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ks\share\Мягчилова\7 Уточн. БТ 2019 на Думу нояб\"/>
    </mc:Choice>
  </mc:AlternateContent>
  <bookViews>
    <workbookView xWindow="0" yWindow="0" windowWidth="14370" windowHeight="7515" activeTab="1"/>
  </bookViews>
  <sheets>
    <sheet name="Лист1" sheetId="1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2" l="1"/>
  <c r="C37" i="2" l="1"/>
  <c r="C49" i="2"/>
  <c r="C50" i="2" l="1"/>
  <c r="D50" i="2"/>
  <c r="C36" i="2"/>
  <c r="E50" i="2" l="1"/>
</calcChain>
</file>

<file path=xl/sharedStrings.xml><?xml version="1.0" encoding="utf-8"?>
<sst xmlns="http://schemas.openxmlformats.org/spreadsheetml/2006/main" count="133" uniqueCount="76">
  <si>
    <t xml:space="preserve">Пожарского муниципального района на 2019 и плановый период </t>
  </si>
  <si>
    <t>2020 -2021 годов</t>
  </si>
  <si>
    <t>(тыс. руб.)</t>
  </si>
  <si>
    <t>№             п/п</t>
  </si>
  <si>
    <t>Наименование</t>
  </si>
  <si>
    <t>2019 год</t>
  </si>
  <si>
    <t>Субвенции бюджетам муниципальных образований Приморского края на реализацию отдельных государственных полномочий по созданию административных комиссий</t>
  </si>
  <si>
    <t>Субвенции бюджетам муниципальных образований Приморского края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</si>
  <si>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1 137,906</t>
  </si>
  <si>
    <t>Субвенции бюджетам муниципальных образований Приморского края на осуществление отдельных государственных полномочий по управлению охраной труда</t>
  </si>
  <si>
    <t>Субвенции бюджетам муниципальных образований Приморского края на обеспечение бесплатным питанием, обучающихся в муниципальных образовательных учреждениях Приморского края</t>
  </si>
  <si>
    <t>16 587,207</t>
  </si>
  <si>
    <t>Субвенции бюджетам муниципальных образований Приморского края на выплату компенсации части платы, взимаемой с родителей (законных представителей) за присмотр и уход за детьми, осуществляющими образовательные программы дошкольного образования в организациях, осуществляющих образовательные программы дошкольного образования</t>
  </si>
  <si>
    <t>8 361,00</t>
  </si>
  <si>
    <t>Субвенции бюджетам муниципальных образований Приморского края на получение общедоступного и бесплатного дошкольного,  начального общего, среднего общего и дополнительного образования в муниципальных общеобразовательных учреждениях</t>
  </si>
  <si>
    <t>200 041,00</t>
  </si>
  <si>
    <t>Субвенции бюджетам муниципальных образований Приморского края на получение  общедоступного и бесплатного дошкольного образования в муниципальных дошкольных образовательных организациях</t>
  </si>
  <si>
    <t>90 011,0</t>
  </si>
  <si>
    <t>Субвенции бюджетам муниципальных образований Приморского края на организацию и обеспечение оздоровления и отдыха детей (за исключением организации отдыха детей в каникулярное время)</t>
  </si>
  <si>
    <t>2 580,058</t>
  </si>
  <si>
    <t>Субвенции бюджетам муниципальных образований Приморского края на осуществление федеральных полномочий по первичному воинскому учету на территориях, где отсутствуют военные комиссариаты</t>
  </si>
  <si>
    <t>1 527,141</t>
  </si>
  <si>
    <t>Субвенции бюджетам муниципальных образований Приморского края на осуществление отдельных государственных полномочий по расчету и предоставлению дотаций на выравнивание бюджетной обеспеченности бюджетам поселений, входящих в состав муниципальных районов</t>
  </si>
  <si>
    <t>16 983,458</t>
  </si>
  <si>
    <t>Субвенции бюджетам муниципальных образований Приморского края на осуществление полномочий Российской Федерации по государственной регистрации актов гражданского состояния</t>
  </si>
  <si>
    <t>1 999,28</t>
  </si>
  <si>
    <t>1 757,68</t>
  </si>
  <si>
    <t>1 565,20</t>
  </si>
  <si>
    <t>Субвенции бюджетам муниципальных образований Приморского края на осуществление государственных полномочий  по регистрации и учета граждан, имеющих право на получение жилищных субсидий в связи с переселением из районов Крайнего Севера и приравненных к ним местностей</t>
  </si>
  <si>
    <t>Субвенции бюджетам муниципальных образований Приморского края на осуществление государственных полномочий  по составлению (изменению) списков кандидатов в присяжные заседатели федеральных судов общей юрисдикции</t>
  </si>
  <si>
    <t>Субвенции, предоставляемы бюджетам муниципальных образований на реализацию государственных полномочий Приморского края по организации проведения мероприятий по предупреждению и ликвидации болезней животных, их лечению, защите населения от болезней, общих для человека и животных</t>
  </si>
  <si>
    <t>Дотация бюджетам муниципальных районов на выравнивание бюджетной обеспеченности</t>
  </si>
  <si>
    <t>39 634,543</t>
  </si>
  <si>
    <t>31 707,634</t>
  </si>
  <si>
    <t>Субвенции на меры социальной поддержки педагогическим работникам муниципальных образовательных организаций Приморского края</t>
  </si>
  <si>
    <t>2 250,0</t>
  </si>
  <si>
    <t>Субвенции на установление регулируемых тарифов на регулярные перевозки пассажиров и багажа автомобильным и наземным электрическим общественным транспортом по муниципальным маршрутам в границах муниципального образования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</si>
  <si>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</si>
  <si>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16 651,590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</si>
  <si>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</si>
  <si>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Субсидии на поддержку экономического и социального развития коренных малочисленных народов Севера, Сибири и Дальнего Востока</t>
  </si>
  <si>
    <t>Субсидии на строительство, реконструкцию и приобретение зданий муниципальных общеобразовательных организаций</t>
  </si>
  <si>
    <t>4 975,000</t>
  </si>
  <si>
    <t>Субсидии на капитальный ремонт зданий муниципальных общеобразовательных учреждений</t>
  </si>
  <si>
    <t>23 426,512</t>
  </si>
  <si>
    <t>Субсидии на комплектование книжных фондов и обеспечение информационно-техническим оборудованием библиотек</t>
  </si>
  <si>
    <t>Субсидии на развитие спортивной инфраструктуры, находящейся в муниципальной собственности</t>
  </si>
  <si>
    <t>4 170,050</t>
  </si>
  <si>
    <t>Субсидии на обеспечение граждан твердым топливом (дровами)</t>
  </si>
  <si>
    <t>Субсидии на капитальный ремонт и ремонт автомобильных дорог общего пользования населенных пунктов за счет  дорожного фонда Приморского края</t>
  </si>
  <si>
    <t>5 000,0</t>
  </si>
  <si>
    <t>Межбюджетные трансферты, передаваемые бюджетам муниципальных районов из бюджетов поселений на осуществление части полномочий по  решению вопросов местного значения  в соответствии с заключенными соглашениями</t>
  </si>
  <si>
    <t>9 583,549</t>
  </si>
  <si>
    <t>Субсидии бюджетам муниципальных районов на поддержку отрасли культуры, находящихся на территории сельских поселений</t>
  </si>
  <si>
    <t>Субсидии на мероприятия по энергосбережению и повышению энергетической эффективности систем коммунальной инфраструктуры</t>
  </si>
  <si>
    <t>4 093,056</t>
  </si>
  <si>
    <t>Субсидии на капитальный ремонт зданий и благоустройство территорий муниципальных образовательных организаций, оказывающих услуги дошкольного образования на 2019 год</t>
  </si>
  <si>
    <t>6 821,598</t>
  </si>
  <si>
    <t>Субсидии на приобретение ледозаливочной техники</t>
  </si>
  <si>
    <t>2 000,000</t>
  </si>
  <si>
    <t>Субсидии на проектирование и (или) строительство, реконструкцию, модернизацию и капитальный ремонт объектов водопроводного-канализационного хозяйства на 2019 год</t>
  </si>
  <si>
    <t>12 305,062</t>
  </si>
  <si>
    <t>Всего межбюджетных трансфертов</t>
  </si>
  <si>
    <r>
      <t>2020 год</t>
    </r>
    <r>
      <rPr>
        <sz val="10"/>
        <color theme="1"/>
        <rFont val="Times New Roman"/>
        <family val="1"/>
        <charset val="204"/>
      </rPr>
      <t xml:space="preserve">          </t>
    </r>
  </si>
  <si>
    <r>
      <t>2021 год</t>
    </r>
    <r>
      <rPr>
        <sz val="10"/>
        <color theme="1"/>
        <rFont val="Times New Roman"/>
        <family val="1"/>
        <charset val="204"/>
      </rPr>
      <t xml:space="preserve">          </t>
    </r>
  </si>
  <si>
    <t xml:space="preserve">Приложение 5
к нормативному правовому акту Думы
 Пожарского муниципального района
от  «___» ________ 2019 г.
№ ________
</t>
  </si>
  <si>
    <t xml:space="preserve">Приложение 13
к нормативному правовому акту Думы                                                                                                                                   Пожарского муниципального района
от "21" декабря  2018 года 
№ 179-НПА
</t>
  </si>
  <si>
    <t>Межбюджетные трансферты бюджету Пожарского муниципального района на 2019 и плановый период 2020 -2021 годов</t>
  </si>
  <si>
    <t>2020 год</t>
  </si>
  <si>
    <t>2021 год</t>
  </si>
  <si>
    <t>Приложение 5
к нормативному правовому акту Думы
 Пожарского муниципального района
от  «___» ________ 2019 г.
№ ________</t>
  </si>
  <si>
    <t>Приложение 13
к нормативному правовому акту Думы                                                                                                                                   Пожарского муниципального района
от "21" декабря  2018 года 
№ 179-НПА</t>
  </si>
  <si>
    <t xml:space="preserve"> Субсидия из краевого бюджета на обеспечение спортивным инвентарем, спортивным оборудованием муниципальных учреждений спортивной направленности</t>
  </si>
  <si>
    <t>Субсидии из краевого бюджета на оснащение спортивной инфаструктуры спортивно-технологическим оборудованием</t>
  </si>
  <si>
    <t>Дотации бюджетам муниципальных районов на поддержку мер по обеспечению сбалансированности бюджетов</t>
  </si>
  <si>
    <t>Субсидии на ликвидацию чрезвычайных ситуаций природного и техногенного характера для проведения аварийно-спасательных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</si>
</sst>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center" wrapText="1"/>
    </xf>
    <xf numFmtId="164" fontId="0" fillId="0" borderId="0" xfId="0" applyNumberFormat="1"/>
    <xf numFmtId="164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justify"/>
    </xf>
    <xf numFmtId="0" fontId="1" fillId="0" borderId="1" xfId="0" applyFont="1" applyBorder="1" applyAlignment="1">
      <alignment vertical="justify" wrapText="1"/>
    </xf>
    <xf numFmtId="0" fontId="0" fillId="0" borderId="0" xfId="0" applyBorder="1"/>
    <xf numFmtId="164" fontId="0" fillId="0" borderId="0" xfId="0" applyNumberFormat="1" applyBorder="1" applyAlignment="1">
      <alignment horizontal="center" vertical="center"/>
    </xf>
    <xf numFmtId="0" fontId="4" fillId="0" borderId="1" xfId="0" applyFont="1" applyBorder="1" applyAlignment="1">
      <alignment vertical="justify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justify" wrapText="1"/>
    </xf>
    <xf numFmtId="0" fontId="1" fillId="0" borderId="0" xfId="0" applyFont="1" applyAlignment="1">
      <alignment horizontal="right" vertical="justify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justify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40" workbookViewId="0">
      <selection activeCell="B59" sqref="B59"/>
    </sheetView>
  </sheetViews>
  <sheetFormatPr defaultRowHeight="15" x14ac:dyDescent="0.25"/>
  <cols>
    <col min="1" max="1" width="5.28515625" customWidth="1"/>
    <col min="2" max="2" width="45" customWidth="1"/>
    <col min="3" max="3" width="13" style="5" customWidth="1"/>
    <col min="4" max="4" width="12.5703125" style="8" customWidth="1"/>
    <col min="5" max="5" width="10.5703125" style="8" customWidth="1"/>
  </cols>
  <sheetData>
    <row r="1" spans="1:6" ht="54.75" customHeight="1" x14ac:dyDescent="0.25">
      <c r="B1" s="45" t="s">
        <v>65</v>
      </c>
      <c r="C1" s="46"/>
      <c r="D1" s="46"/>
      <c r="E1" s="46"/>
    </row>
    <row r="2" spans="1:6" x14ac:dyDescent="0.25">
      <c r="B2" s="47"/>
      <c r="C2" s="47"/>
      <c r="D2" s="47"/>
      <c r="E2" s="47"/>
    </row>
    <row r="3" spans="1:6" ht="63" customHeight="1" x14ac:dyDescent="0.25">
      <c r="B3" s="45" t="s">
        <v>66</v>
      </c>
      <c r="C3" s="46"/>
      <c r="D3" s="46"/>
      <c r="E3" s="46"/>
    </row>
    <row r="4" spans="1:6" x14ac:dyDescent="0.25">
      <c r="B4" s="47"/>
      <c r="C4" s="47"/>
      <c r="D4" s="47"/>
      <c r="E4" s="47"/>
    </row>
    <row r="5" spans="1:6" ht="15.75" customHeight="1" x14ac:dyDescent="0.25">
      <c r="A5" s="32" t="s">
        <v>67</v>
      </c>
      <c r="B5" s="32"/>
      <c r="C5" s="32"/>
      <c r="D5" s="32"/>
      <c r="E5" s="32"/>
      <c r="F5" s="33"/>
    </row>
    <row r="6" spans="1:6" ht="15.75" customHeight="1" x14ac:dyDescent="0.25">
      <c r="A6" s="32" t="s">
        <v>0</v>
      </c>
      <c r="B6" s="32"/>
      <c r="C6" s="32"/>
      <c r="D6" s="32"/>
      <c r="E6" s="32"/>
      <c r="F6" s="33"/>
    </row>
    <row r="7" spans="1:6" ht="15.75" customHeight="1" x14ac:dyDescent="0.25">
      <c r="A7" s="32" t="s">
        <v>1</v>
      </c>
      <c r="B7" s="32"/>
      <c r="C7" s="32"/>
      <c r="D7" s="32"/>
      <c r="E7" s="32"/>
      <c r="F7" s="33"/>
    </row>
    <row r="8" spans="1:6" ht="15.75" x14ac:dyDescent="0.25">
      <c r="A8" s="2"/>
      <c r="B8" s="1"/>
      <c r="C8" s="4"/>
      <c r="D8" s="6"/>
      <c r="E8" s="7" t="s">
        <v>2</v>
      </c>
      <c r="F8" s="1"/>
    </row>
    <row r="9" spans="1:6" x14ac:dyDescent="0.25">
      <c r="A9" s="34" t="s">
        <v>3</v>
      </c>
      <c r="B9" s="34" t="s">
        <v>4</v>
      </c>
      <c r="C9" s="9"/>
      <c r="D9" s="10"/>
      <c r="E9" s="10"/>
      <c r="F9" s="31"/>
    </row>
    <row r="10" spans="1:6" x14ac:dyDescent="0.25">
      <c r="A10" s="34"/>
      <c r="B10" s="34"/>
      <c r="C10" s="9" t="s">
        <v>5</v>
      </c>
      <c r="D10" s="9" t="s">
        <v>63</v>
      </c>
      <c r="E10" s="9" t="s">
        <v>64</v>
      </c>
      <c r="F10" s="31"/>
    </row>
    <row r="11" spans="1:6" ht="51" x14ac:dyDescent="0.25">
      <c r="A11" s="11">
        <v>1</v>
      </c>
      <c r="B11" s="12" t="s">
        <v>6</v>
      </c>
      <c r="C11" s="13">
        <v>737.87300000000005</v>
      </c>
      <c r="D11" s="10">
        <v>737.87300000000005</v>
      </c>
      <c r="E11" s="10">
        <v>737.87300000000005</v>
      </c>
      <c r="F11" s="1"/>
    </row>
    <row r="12" spans="1:6" ht="63.75" x14ac:dyDescent="0.25">
      <c r="A12" s="11">
        <v>2</v>
      </c>
      <c r="B12" s="12" t="s">
        <v>7</v>
      </c>
      <c r="C12" s="13" t="s">
        <v>8</v>
      </c>
      <c r="D12" s="14" t="s">
        <v>8</v>
      </c>
      <c r="E12" s="10" t="s">
        <v>8</v>
      </c>
      <c r="F12" s="1"/>
    </row>
    <row r="13" spans="1:6" ht="51" x14ac:dyDescent="0.25">
      <c r="A13" s="11">
        <v>3</v>
      </c>
      <c r="B13" s="12" t="s">
        <v>9</v>
      </c>
      <c r="C13" s="13">
        <v>747.15700000000004</v>
      </c>
      <c r="D13" s="10">
        <v>747.15700000000004</v>
      </c>
      <c r="E13" s="10">
        <v>747.15700000000004</v>
      </c>
      <c r="F13" s="1"/>
    </row>
    <row r="14" spans="1:6" ht="51" x14ac:dyDescent="0.25">
      <c r="A14" s="11">
        <v>4</v>
      </c>
      <c r="B14" s="12" t="s">
        <v>10</v>
      </c>
      <c r="C14" s="13" t="s">
        <v>11</v>
      </c>
      <c r="D14" s="10" t="s">
        <v>11</v>
      </c>
      <c r="E14" s="10" t="s">
        <v>11</v>
      </c>
      <c r="F14" s="1"/>
    </row>
    <row r="15" spans="1:6" ht="102" x14ac:dyDescent="0.25">
      <c r="A15" s="11">
        <v>5</v>
      </c>
      <c r="B15" s="12" t="s">
        <v>12</v>
      </c>
      <c r="C15" s="13" t="s">
        <v>13</v>
      </c>
      <c r="D15" s="10" t="s">
        <v>13</v>
      </c>
      <c r="E15" s="10" t="s">
        <v>13</v>
      </c>
      <c r="F15" s="1"/>
    </row>
    <row r="16" spans="1:6" ht="63.75" x14ac:dyDescent="0.25">
      <c r="A16" s="11">
        <v>6</v>
      </c>
      <c r="B16" s="12" t="s">
        <v>14</v>
      </c>
      <c r="C16" s="13" t="s">
        <v>15</v>
      </c>
      <c r="D16" s="14" t="s">
        <v>15</v>
      </c>
      <c r="E16" s="14" t="s">
        <v>15</v>
      </c>
      <c r="F16" s="1"/>
    </row>
    <row r="17" spans="1:6" ht="63.75" x14ac:dyDescent="0.25">
      <c r="A17" s="11">
        <v>7</v>
      </c>
      <c r="B17" s="12" t="s">
        <v>16</v>
      </c>
      <c r="C17" s="13" t="s">
        <v>17</v>
      </c>
      <c r="D17" s="14" t="s">
        <v>17</v>
      </c>
      <c r="E17" s="14" t="s">
        <v>17</v>
      </c>
      <c r="F17" s="1"/>
    </row>
    <row r="18" spans="1:6" ht="51" x14ac:dyDescent="0.25">
      <c r="A18" s="11">
        <v>8</v>
      </c>
      <c r="B18" s="12" t="s">
        <v>18</v>
      </c>
      <c r="C18" s="13" t="s">
        <v>19</v>
      </c>
      <c r="D18" s="14" t="s">
        <v>19</v>
      </c>
      <c r="E18" s="14" t="s">
        <v>19</v>
      </c>
      <c r="F18" s="1"/>
    </row>
    <row r="19" spans="1:6" ht="51" x14ac:dyDescent="0.25">
      <c r="A19" s="11">
        <v>9</v>
      </c>
      <c r="B19" s="12" t="s">
        <v>20</v>
      </c>
      <c r="C19" s="13" t="s">
        <v>21</v>
      </c>
      <c r="D19" s="14" t="s">
        <v>21</v>
      </c>
      <c r="E19" s="14" t="s">
        <v>21</v>
      </c>
      <c r="F19" s="1"/>
    </row>
    <row r="20" spans="1:6" ht="15" customHeight="1" x14ac:dyDescent="0.25">
      <c r="A20" s="34">
        <v>10</v>
      </c>
      <c r="B20" s="35" t="s">
        <v>22</v>
      </c>
      <c r="C20" s="37" t="s">
        <v>23</v>
      </c>
      <c r="D20" s="38" t="s">
        <v>23</v>
      </c>
      <c r="E20" s="38" t="s">
        <v>23</v>
      </c>
      <c r="F20" s="31"/>
    </row>
    <row r="21" spans="1:6" ht="35.25" customHeight="1" x14ac:dyDescent="0.25">
      <c r="A21" s="34"/>
      <c r="B21" s="36"/>
      <c r="C21" s="37"/>
      <c r="D21" s="38"/>
      <c r="E21" s="38"/>
      <c r="F21" s="31"/>
    </row>
    <row r="22" spans="1:6" ht="51" x14ac:dyDescent="0.25">
      <c r="A22" s="11">
        <v>11</v>
      </c>
      <c r="B22" s="12" t="s">
        <v>24</v>
      </c>
      <c r="C22" s="13" t="s">
        <v>25</v>
      </c>
      <c r="D22" s="10" t="s">
        <v>26</v>
      </c>
      <c r="E22" s="10" t="s">
        <v>27</v>
      </c>
      <c r="F22" s="1"/>
    </row>
    <row r="23" spans="1:6" ht="89.25" x14ac:dyDescent="0.25">
      <c r="A23" s="11">
        <v>12</v>
      </c>
      <c r="B23" s="12" t="s">
        <v>28</v>
      </c>
      <c r="C23" s="13">
        <v>2.8330000000000002</v>
      </c>
      <c r="D23" s="10">
        <v>2.8330000000000002</v>
      </c>
      <c r="E23" s="10">
        <v>2.8330000000000002</v>
      </c>
      <c r="F23" s="1"/>
    </row>
    <row r="24" spans="1:6" ht="63.75" x14ac:dyDescent="0.25">
      <c r="A24" s="11">
        <v>13</v>
      </c>
      <c r="B24" s="12" t="s">
        <v>29</v>
      </c>
      <c r="C24" s="13">
        <v>27.675000000000001</v>
      </c>
      <c r="D24" s="10">
        <v>28.86</v>
      </c>
      <c r="E24" s="10">
        <v>30.253</v>
      </c>
      <c r="F24" s="1"/>
    </row>
    <row r="25" spans="1:6" ht="89.25" x14ac:dyDescent="0.25">
      <c r="A25" s="11">
        <v>14</v>
      </c>
      <c r="B25" s="12" t="s">
        <v>30</v>
      </c>
      <c r="C25" s="13">
        <v>474.35300000000001</v>
      </c>
      <c r="D25" s="10">
        <v>474.35300000000001</v>
      </c>
      <c r="E25" s="10">
        <v>474.35300000000001</v>
      </c>
      <c r="F25" s="1"/>
    </row>
    <row r="26" spans="1:6" x14ac:dyDescent="0.25">
      <c r="A26" s="39">
        <v>15</v>
      </c>
      <c r="B26" s="40" t="s">
        <v>31</v>
      </c>
      <c r="C26" s="41" t="s">
        <v>32</v>
      </c>
      <c r="D26" s="29" t="s">
        <v>33</v>
      </c>
      <c r="E26" s="29" t="s">
        <v>33</v>
      </c>
      <c r="F26" s="31"/>
    </row>
    <row r="27" spans="1:6" x14ac:dyDescent="0.25">
      <c r="A27" s="39"/>
      <c r="B27" s="40"/>
      <c r="C27" s="42"/>
      <c r="D27" s="44"/>
      <c r="E27" s="44"/>
      <c r="F27" s="31"/>
    </row>
    <row r="28" spans="1:6" x14ac:dyDescent="0.25">
      <c r="A28" s="39"/>
      <c r="B28" s="40"/>
      <c r="C28" s="43"/>
      <c r="D28" s="30"/>
      <c r="E28" s="30"/>
      <c r="F28" s="31"/>
    </row>
    <row r="29" spans="1:6" ht="38.25" x14ac:dyDescent="0.25">
      <c r="A29" s="15">
        <v>16</v>
      </c>
      <c r="B29" s="12" t="s">
        <v>34</v>
      </c>
      <c r="C29" s="13" t="s">
        <v>35</v>
      </c>
      <c r="D29" s="10" t="s">
        <v>35</v>
      </c>
      <c r="E29" s="10" t="s">
        <v>35</v>
      </c>
      <c r="F29" s="3"/>
    </row>
    <row r="30" spans="1:6" x14ac:dyDescent="0.25">
      <c r="A30" s="39">
        <v>17</v>
      </c>
      <c r="B30" s="40" t="s">
        <v>36</v>
      </c>
      <c r="C30" s="41">
        <v>3.2229999999999999</v>
      </c>
      <c r="D30" s="29">
        <v>3.2229999999999999</v>
      </c>
      <c r="E30" s="29">
        <v>3.2229999999999999</v>
      </c>
      <c r="F30" s="31"/>
    </row>
    <row r="31" spans="1:6" x14ac:dyDescent="0.25">
      <c r="A31" s="39"/>
      <c r="B31" s="40"/>
      <c r="C31" s="42"/>
      <c r="D31" s="44"/>
      <c r="E31" s="44"/>
      <c r="F31" s="31"/>
    </row>
    <row r="32" spans="1:6" x14ac:dyDescent="0.25">
      <c r="A32" s="39"/>
      <c r="B32" s="40"/>
      <c r="C32" s="42"/>
      <c r="D32" s="44"/>
      <c r="E32" s="44"/>
      <c r="F32" s="31"/>
    </row>
    <row r="33" spans="1:6" x14ac:dyDescent="0.25">
      <c r="A33" s="39"/>
      <c r="B33" s="40"/>
      <c r="C33" s="43"/>
      <c r="D33" s="30"/>
      <c r="E33" s="30"/>
      <c r="F33" s="31"/>
    </row>
    <row r="34" spans="1:6" x14ac:dyDescent="0.25">
      <c r="A34" s="39">
        <v>18</v>
      </c>
      <c r="B34" s="40" t="s">
        <v>37</v>
      </c>
      <c r="C34" s="37" t="s">
        <v>38</v>
      </c>
      <c r="D34" s="29">
        <v>0</v>
      </c>
      <c r="E34" s="29">
        <v>0</v>
      </c>
      <c r="F34" s="31"/>
    </row>
    <row r="35" spans="1:6" ht="32.25" customHeight="1" x14ac:dyDescent="0.25">
      <c r="A35" s="39"/>
      <c r="B35" s="40"/>
      <c r="C35" s="37"/>
      <c r="D35" s="30"/>
      <c r="E35" s="30"/>
      <c r="F35" s="31"/>
    </row>
    <row r="36" spans="1:6" x14ac:dyDescent="0.25">
      <c r="A36" s="39">
        <v>19</v>
      </c>
      <c r="B36" s="40" t="s">
        <v>39</v>
      </c>
      <c r="C36" s="37">
        <v>557.24300000000005</v>
      </c>
      <c r="D36" s="29">
        <v>0</v>
      </c>
      <c r="E36" s="29">
        <v>0</v>
      </c>
      <c r="F36" s="31"/>
    </row>
    <row r="37" spans="1:6" x14ac:dyDescent="0.25">
      <c r="A37" s="39"/>
      <c r="B37" s="40"/>
      <c r="C37" s="37"/>
      <c r="D37" s="44"/>
      <c r="E37" s="44"/>
      <c r="F37" s="31"/>
    </row>
    <row r="38" spans="1:6" x14ac:dyDescent="0.25">
      <c r="A38" s="39"/>
      <c r="B38" s="40"/>
      <c r="C38" s="37"/>
      <c r="D38" s="30"/>
      <c r="E38" s="30"/>
      <c r="F38" s="31"/>
    </row>
    <row r="39" spans="1:6" x14ac:dyDescent="0.25">
      <c r="A39" s="39">
        <v>20</v>
      </c>
      <c r="B39" s="40" t="s">
        <v>40</v>
      </c>
      <c r="C39" s="37">
        <v>472.15899999999999</v>
      </c>
      <c r="D39" s="29">
        <v>0</v>
      </c>
      <c r="E39" s="29">
        <v>0</v>
      </c>
      <c r="F39" s="31"/>
    </row>
    <row r="40" spans="1:6" x14ac:dyDescent="0.25">
      <c r="A40" s="39"/>
      <c r="B40" s="40"/>
      <c r="C40" s="37"/>
      <c r="D40" s="30"/>
      <c r="E40" s="30"/>
      <c r="F40" s="31"/>
    </row>
    <row r="41" spans="1:6" x14ac:dyDescent="0.25">
      <c r="A41" s="39">
        <v>21</v>
      </c>
      <c r="B41" s="40" t="s">
        <v>41</v>
      </c>
      <c r="C41" s="37" t="s">
        <v>42</v>
      </c>
      <c r="D41" s="29">
        <v>0</v>
      </c>
      <c r="E41" s="29">
        <v>0</v>
      </c>
      <c r="F41" s="31"/>
    </row>
    <row r="42" spans="1:6" x14ac:dyDescent="0.25">
      <c r="A42" s="39"/>
      <c r="B42" s="40"/>
      <c r="C42" s="37"/>
      <c r="D42" s="30"/>
      <c r="E42" s="30"/>
      <c r="F42" s="31"/>
    </row>
    <row r="43" spans="1:6" x14ac:dyDescent="0.25">
      <c r="A43" s="39">
        <v>22</v>
      </c>
      <c r="B43" s="40" t="s">
        <v>43</v>
      </c>
      <c r="C43" s="37" t="s">
        <v>44</v>
      </c>
      <c r="D43" s="29">
        <v>0</v>
      </c>
      <c r="E43" s="29">
        <v>0</v>
      </c>
      <c r="F43" s="31"/>
    </row>
    <row r="44" spans="1:6" x14ac:dyDescent="0.25">
      <c r="A44" s="39"/>
      <c r="B44" s="40"/>
      <c r="C44" s="37"/>
      <c r="D44" s="30"/>
      <c r="E44" s="30"/>
      <c r="F44" s="31"/>
    </row>
    <row r="45" spans="1:6" x14ac:dyDescent="0.25">
      <c r="A45" s="39">
        <v>23</v>
      </c>
      <c r="B45" s="40" t="s">
        <v>45</v>
      </c>
      <c r="C45" s="37">
        <v>146.096</v>
      </c>
      <c r="D45" s="29">
        <v>0</v>
      </c>
      <c r="E45" s="29">
        <v>0</v>
      </c>
      <c r="F45" s="31"/>
    </row>
    <row r="46" spans="1:6" x14ac:dyDescent="0.25">
      <c r="A46" s="39"/>
      <c r="B46" s="40"/>
      <c r="C46" s="37"/>
      <c r="D46" s="30"/>
      <c r="E46" s="30"/>
      <c r="F46" s="31"/>
    </row>
    <row r="47" spans="1:6" x14ac:dyDescent="0.25">
      <c r="A47" s="39">
        <v>24</v>
      </c>
      <c r="B47" s="40" t="s">
        <v>46</v>
      </c>
      <c r="C47" s="37" t="s">
        <v>47</v>
      </c>
      <c r="D47" s="29">
        <v>0</v>
      </c>
      <c r="E47" s="29">
        <v>0</v>
      </c>
      <c r="F47" s="31"/>
    </row>
    <row r="48" spans="1:6" x14ac:dyDescent="0.25">
      <c r="A48" s="39"/>
      <c r="B48" s="40"/>
      <c r="C48" s="37"/>
      <c r="D48" s="30"/>
      <c r="E48" s="30"/>
      <c r="F48" s="31"/>
    </row>
    <row r="49" spans="1:6" x14ac:dyDescent="0.25">
      <c r="A49" s="39">
        <v>25</v>
      </c>
      <c r="B49" s="40" t="s">
        <v>48</v>
      </c>
      <c r="C49" s="37">
        <v>99</v>
      </c>
      <c r="D49" s="29">
        <v>0</v>
      </c>
      <c r="E49" s="29">
        <v>0</v>
      </c>
      <c r="F49" s="31"/>
    </row>
    <row r="50" spans="1:6" x14ac:dyDescent="0.25">
      <c r="A50" s="39"/>
      <c r="B50" s="40"/>
      <c r="C50" s="37"/>
      <c r="D50" s="30"/>
      <c r="E50" s="30"/>
      <c r="F50" s="31"/>
    </row>
    <row r="51" spans="1:6" x14ac:dyDescent="0.25">
      <c r="A51" s="39">
        <v>26</v>
      </c>
      <c r="B51" s="40" t="s">
        <v>49</v>
      </c>
      <c r="C51" s="37" t="s">
        <v>50</v>
      </c>
      <c r="D51" s="29">
        <v>0</v>
      </c>
      <c r="E51" s="29">
        <v>0</v>
      </c>
      <c r="F51" s="31"/>
    </row>
    <row r="52" spans="1:6" x14ac:dyDescent="0.25">
      <c r="A52" s="39"/>
      <c r="B52" s="40"/>
      <c r="C52" s="37"/>
      <c r="D52" s="30"/>
      <c r="E52" s="30"/>
      <c r="F52" s="31"/>
    </row>
    <row r="53" spans="1:6" ht="63.75" x14ac:dyDescent="0.25">
      <c r="A53" s="15">
        <v>27</v>
      </c>
      <c r="B53" s="12" t="s">
        <v>51</v>
      </c>
      <c r="C53" s="13" t="s">
        <v>52</v>
      </c>
      <c r="D53" s="10">
        <v>0</v>
      </c>
      <c r="E53" s="10">
        <v>0</v>
      </c>
      <c r="F53" s="1"/>
    </row>
    <row r="54" spans="1:6" ht="38.25" x14ac:dyDescent="0.25">
      <c r="A54" s="15">
        <v>28</v>
      </c>
      <c r="B54" s="12" t="s">
        <v>53</v>
      </c>
      <c r="C54" s="13">
        <v>88.384</v>
      </c>
      <c r="D54" s="10">
        <v>0</v>
      </c>
      <c r="E54" s="10">
        <v>0</v>
      </c>
      <c r="F54" s="1"/>
    </row>
    <row r="55" spans="1:6" ht="38.25" x14ac:dyDescent="0.25">
      <c r="A55" s="15"/>
      <c r="B55" s="12" t="s">
        <v>54</v>
      </c>
      <c r="C55" s="13" t="s">
        <v>55</v>
      </c>
      <c r="D55" s="10">
        <v>0</v>
      </c>
      <c r="E55" s="10">
        <v>0</v>
      </c>
      <c r="F55" s="1"/>
    </row>
    <row r="56" spans="1:6" ht="51" x14ac:dyDescent="0.25">
      <c r="A56" s="15"/>
      <c r="B56" s="12" t="s">
        <v>56</v>
      </c>
      <c r="C56" s="13" t="s">
        <v>57</v>
      </c>
      <c r="D56" s="10">
        <v>0</v>
      </c>
      <c r="E56" s="10">
        <v>0</v>
      </c>
      <c r="F56" s="1"/>
    </row>
    <row r="57" spans="1:6" ht="15.75" x14ac:dyDescent="0.25">
      <c r="A57" s="15"/>
      <c r="B57" s="12" t="s">
        <v>58</v>
      </c>
      <c r="C57" s="13" t="s">
        <v>59</v>
      </c>
      <c r="D57" s="10">
        <v>0</v>
      </c>
      <c r="E57" s="10">
        <v>0</v>
      </c>
      <c r="F57" s="1"/>
    </row>
    <row r="58" spans="1:6" ht="51" x14ac:dyDescent="0.25">
      <c r="A58" s="15"/>
      <c r="B58" s="12" t="s">
        <v>60</v>
      </c>
      <c r="C58" s="13" t="s">
        <v>61</v>
      </c>
      <c r="D58" s="10">
        <v>0</v>
      </c>
      <c r="E58" s="10">
        <v>0</v>
      </c>
      <c r="F58" s="1"/>
    </row>
    <row r="59" spans="1:6" ht="15.75" x14ac:dyDescent="0.25">
      <c r="A59" s="15"/>
      <c r="B59" s="16" t="s">
        <v>62</v>
      </c>
      <c r="C59" s="17"/>
      <c r="D59" s="9"/>
      <c r="E59" s="9"/>
      <c r="F59" s="1"/>
    </row>
  </sheetData>
  <mergeCells count="83">
    <mergeCell ref="A51:A52"/>
    <mergeCell ref="B51:B52"/>
    <mergeCell ref="C51:C52"/>
    <mergeCell ref="F51:F52"/>
    <mergeCell ref="B1:E1"/>
    <mergeCell ref="B2:E2"/>
    <mergeCell ref="B4:E4"/>
    <mergeCell ref="B3:E3"/>
    <mergeCell ref="A47:A48"/>
    <mergeCell ref="B47:B48"/>
    <mergeCell ref="C47:C48"/>
    <mergeCell ref="F47:F48"/>
    <mergeCell ref="A49:A50"/>
    <mergeCell ref="B49:B50"/>
    <mergeCell ref="C49:C50"/>
    <mergeCell ref="F49:F50"/>
    <mergeCell ref="A43:A44"/>
    <mergeCell ref="B43:B44"/>
    <mergeCell ref="C43:C44"/>
    <mergeCell ref="F43:F44"/>
    <mergeCell ref="A45:A46"/>
    <mergeCell ref="B45:B46"/>
    <mergeCell ref="C45:C46"/>
    <mergeCell ref="F45:F46"/>
    <mergeCell ref="D45:D46"/>
    <mergeCell ref="E45:E46"/>
    <mergeCell ref="E43:E44"/>
    <mergeCell ref="D43:D44"/>
    <mergeCell ref="A39:A40"/>
    <mergeCell ref="B39:B40"/>
    <mergeCell ref="C39:C40"/>
    <mergeCell ref="F39:F40"/>
    <mergeCell ref="A41:A42"/>
    <mergeCell ref="B41:B42"/>
    <mergeCell ref="C41:C42"/>
    <mergeCell ref="F41:F42"/>
    <mergeCell ref="D41:D42"/>
    <mergeCell ref="E41:E42"/>
    <mergeCell ref="E39:E40"/>
    <mergeCell ref="D39:D40"/>
    <mergeCell ref="A34:A35"/>
    <mergeCell ref="B34:B35"/>
    <mergeCell ref="C34:C35"/>
    <mergeCell ref="F34:F35"/>
    <mergeCell ref="A36:A38"/>
    <mergeCell ref="B36:B38"/>
    <mergeCell ref="C36:C38"/>
    <mergeCell ref="F36:F38"/>
    <mergeCell ref="E36:E38"/>
    <mergeCell ref="E34:E35"/>
    <mergeCell ref="D34:D35"/>
    <mergeCell ref="D36:D38"/>
    <mergeCell ref="A26:A28"/>
    <mergeCell ref="B26:B28"/>
    <mergeCell ref="F26:F28"/>
    <mergeCell ref="A30:A33"/>
    <mergeCell ref="B30:B33"/>
    <mergeCell ref="F30:F33"/>
    <mergeCell ref="C26:C28"/>
    <mergeCell ref="E30:E33"/>
    <mergeCell ref="D30:D33"/>
    <mergeCell ref="C30:C33"/>
    <mergeCell ref="E26:E28"/>
    <mergeCell ref="D26:D28"/>
    <mergeCell ref="F20:F21"/>
    <mergeCell ref="A5:E5"/>
    <mergeCell ref="A6:E6"/>
    <mergeCell ref="A7:E7"/>
    <mergeCell ref="F5:F7"/>
    <mergeCell ref="A9:A10"/>
    <mergeCell ref="B9:B10"/>
    <mergeCell ref="F9:F10"/>
    <mergeCell ref="A20:A21"/>
    <mergeCell ref="B20:B21"/>
    <mergeCell ref="C20:C21"/>
    <mergeCell ref="D20:D21"/>
    <mergeCell ref="E20:E21"/>
    <mergeCell ref="E51:E52"/>
    <mergeCell ref="D51:D52"/>
    <mergeCell ref="D49:D50"/>
    <mergeCell ref="E49:E50"/>
    <mergeCell ref="E47:E48"/>
    <mergeCell ref="D47:D4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topLeftCell="A39" workbookViewId="0">
      <selection activeCell="C49" sqref="C49"/>
    </sheetView>
  </sheetViews>
  <sheetFormatPr defaultRowHeight="15" x14ac:dyDescent="0.25"/>
  <cols>
    <col min="1" max="1" width="4.42578125" style="24" customWidth="1"/>
    <col min="2" max="2" width="44.28515625" customWidth="1"/>
    <col min="3" max="3" width="12.28515625" customWidth="1"/>
    <col min="4" max="4" width="13.140625" customWidth="1"/>
    <col min="5" max="5" width="11.85546875" customWidth="1"/>
  </cols>
  <sheetData>
    <row r="1" spans="1:5" ht="64.5" customHeight="1" x14ac:dyDescent="0.25">
      <c r="A1" s="45" t="s">
        <v>70</v>
      </c>
      <c r="B1" s="46"/>
      <c r="C1" s="46"/>
      <c r="D1" s="46"/>
      <c r="E1" s="46"/>
    </row>
    <row r="2" spans="1:5" ht="7.5" customHeight="1" x14ac:dyDescent="0.25"/>
    <row r="3" spans="1:5" ht="63" customHeight="1" x14ac:dyDescent="0.25">
      <c r="A3" s="45" t="s">
        <v>71</v>
      </c>
      <c r="B3" s="46"/>
      <c r="C3" s="46"/>
      <c r="D3" s="46"/>
      <c r="E3" s="46"/>
    </row>
    <row r="5" spans="1:5" hidden="1" x14ac:dyDescent="0.25">
      <c r="A5" s="47"/>
      <c r="B5" s="47"/>
      <c r="C5" s="47"/>
      <c r="D5" s="47"/>
      <c r="E5" s="47"/>
    </row>
    <row r="6" spans="1:5" hidden="1" x14ac:dyDescent="0.25"/>
    <row r="7" spans="1:5" hidden="1" x14ac:dyDescent="0.25">
      <c r="A7" s="47"/>
      <c r="B7" s="47"/>
      <c r="C7" s="47"/>
      <c r="D7" s="47"/>
      <c r="E7" s="47"/>
    </row>
    <row r="8" spans="1:5" hidden="1" x14ac:dyDescent="0.25"/>
    <row r="9" spans="1:5" ht="30.75" customHeight="1" x14ac:dyDescent="0.25">
      <c r="A9" s="48" t="s">
        <v>67</v>
      </c>
      <c r="B9" s="48"/>
      <c r="C9" s="48"/>
      <c r="D9" s="48"/>
      <c r="E9" s="48"/>
    </row>
    <row r="11" spans="1:5" ht="15" customHeight="1" x14ac:dyDescent="0.25">
      <c r="A11" s="34" t="s">
        <v>3</v>
      </c>
      <c r="B11" s="34" t="s">
        <v>4</v>
      </c>
      <c r="C11" s="49" t="s">
        <v>5</v>
      </c>
      <c r="D11" s="49" t="s">
        <v>68</v>
      </c>
      <c r="E11" s="49" t="s">
        <v>69</v>
      </c>
    </row>
    <row r="12" spans="1:5" x14ac:dyDescent="0.25">
      <c r="A12" s="34"/>
      <c r="B12" s="34"/>
      <c r="C12" s="50"/>
      <c r="D12" s="50"/>
      <c r="E12" s="50"/>
    </row>
    <row r="13" spans="1:5" ht="51" x14ac:dyDescent="0.25">
      <c r="A13" s="15">
        <v>1</v>
      </c>
      <c r="B13" s="12" t="s">
        <v>6</v>
      </c>
      <c r="C13" s="18">
        <v>737.87300000000005</v>
      </c>
      <c r="D13" s="18">
        <v>737.87300000000005</v>
      </c>
      <c r="E13" s="18">
        <v>737.87300000000005</v>
      </c>
    </row>
    <row r="14" spans="1:5" ht="63.75" x14ac:dyDescent="0.25">
      <c r="A14" s="15">
        <v>2</v>
      </c>
      <c r="B14" s="12" t="s">
        <v>7</v>
      </c>
      <c r="C14" s="18">
        <v>1137.9059999999999</v>
      </c>
      <c r="D14" s="18">
        <v>1137.9059999999999</v>
      </c>
      <c r="E14" s="18">
        <v>1137.9059999999999</v>
      </c>
    </row>
    <row r="15" spans="1:5" ht="51" x14ac:dyDescent="0.25">
      <c r="A15" s="15">
        <v>3</v>
      </c>
      <c r="B15" s="12" t="s">
        <v>9</v>
      </c>
      <c r="C15" s="18">
        <v>747.15700000000004</v>
      </c>
      <c r="D15" s="18">
        <v>747.15700000000004</v>
      </c>
      <c r="E15" s="18">
        <v>747.15700000000004</v>
      </c>
    </row>
    <row r="16" spans="1:5" ht="51" x14ac:dyDescent="0.25">
      <c r="A16" s="15">
        <v>4</v>
      </c>
      <c r="B16" s="12" t="s">
        <v>10</v>
      </c>
      <c r="C16" s="18">
        <v>16587.206999999999</v>
      </c>
      <c r="D16" s="18">
        <v>16587.206999999999</v>
      </c>
      <c r="E16" s="18">
        <v>16587.206999999999</v>
      </c>
    </row>
    <row r="17" spans="1:5" ht="102" x14ac:dyDescent="0.25">
      <c r="A17" s="15">
        <v>5</v>
      </c>
      <c r="B17" s="12" t="s">
        <v>12</v>
      </c>
      <c r="C17" s="18">
        <v>8361</v>
      </c>
      <c r="D17" s="18">
        <v>8361</v>
      </c>
      <c r="E17" s="18">
        <v>8361</v>
      </c>
    </row>
    <row r="18" spans="1:5" ht="63.75" x14ac:dyDescent="0.25">
      <c r="A18" s="15">
        <v>6</v>
      </c>
      <c r="B18" s="12" t="s">
        <v>14</v>
      </c>
      <c r="C18" s="18">
        <v>200041</v>
      </c>
      <c r="D18" s="18">
        <v>200041</v>
      </c>
      <c r="E18" s="18">
        <v>200041</v>
      </c>
    </row>
    <row r="19" spans="1:5" ht="66.75" customHeight="1" x14ac:dyDescent="0.25">
      <c r="A19" s="15">
        <v>7</v>
      </c>
      <c r="B19" s="12" t="s">
        <v>16</v>
      </c>
      <c r="C19" s="18">
        <v>90011</v>
      </c>
      <c r="D19" s="18">
        <v>90011</v>
      </c>
      <c r="E19" s="18">
        <v>90011</v>
      </c>
    </row>
    <row r="20" spans="1:5" ht="51" x14ac:dyDescent="0.25">
      <c r="A20" s="15">
        <v>8</v>
      </c>
      <c r="B20" s="12" t="s">
        <v>18</v>
      </c>
      <c r="C20" s="18">
        <v>2580.058</v>
      </c>
      <c r="D20" s="18">
        <v>2580.058</v>
      </c>
      <c r="E20" s="18">
        <v>2580.058</v>
      </c>
    </row>
    <row r="21" spans="1:5" ht="52.5" customHeight="1" x14ac:dyDescent="0.25">
      <c r="A21" s="15">
        <v>9</v>
      </c>
      <c r="B21" s="12" t="s">
        <v>20</v>
      </c>
      <c r="C21" s="18">
        <v>1527.1410000000001</v>
      </c>
      <c r="D21" s="18">
        <v>1527.1410000000001</v>
      </c>
      <c r="E21" s="18">
        <v>1527.1410000000001</v>
      </c>
    </row>
    <row r="22" spans="1:5" ht="76.5" x14ac:dyDescent="0.25">
      <c r="A22" s="15">
        <v>10</v>
      </c>
      <c r="B22" s="19" t="s">
        <v>22</v>
      </c>
      <c r="C22" s="18">
        <v>16369.168</v>
      </c>
      <c r="D22" s="18">
        <v>16983.457999999999</v>
      </c>
      <c r="E22" s="18">
        <v>16983.457999999999</v>
      </c>
    </row>
    <row r="23" spans="1:5" ht="51" x14ac:dyDescent="0.25">
      <c r="A23" s="15">
        <v>11</v>
      </c>
      <c r="B23" s="12" t="s">
        <v>24</v>
      </c>
      <c r="C23" s="18">
        <v>1999.28</v>
      </c>
      <c r="D23" s="18">
        <v>1757.68</v>
      </c>
      <c r="E23" s="18">
        <v>1565.2</v>
      </c>
    </row>
    <row r="24" spans="1:5" ht="89.25" x14ac:dyDescent="0.25">
      <c r="A24" s="15">
        <v>12</v>
      </c>
      <c r="B24" s="20" t="s">
        <v>28</v>
      </c>
      <c r="C24" s="18">
        <v>2.8330000000000002</v>
      </c>
      <c r="D24" s="18">
        <v>2.8330000000000002</v>
      </c>
      <c r="E24" s="18">
        <v>2.8330000000000002</v>
      </c>
    </row>
    <row r="25" spans="1:5" ht="63.75" x14ac:dyDescent="0.25">
      <c r="A25" s="15">
        <v>13</v>
      </c>
      <c r="B25" s="20" t="s">
        <v>29</v>
      </c>
      <c r="C25" s="18">
        <v>27.675000000000001</v>
      </c>
      <c r="D25" s="18">
        <v>28.86</v>
      </c>
      <c r="E25" s="18">
        <v>30.253</v>
      </c>
    </row>
    <row r="26" spans="1:5" ht="89.25" x14ac:dyDescent="0.25">
      <c r="A26" s="15">
        <v>14</v>
      </c>
      <c r="B26" s="20" t="s">
        <v>30</v>
      </c>
      <c r="C26" s="18">
        <v>474.35300000000001</v>
      </c>
      <c r="D26" s="18">
        <v>474.35300000000001</v>
      </c>
      <c r="E26" s="18">
        <v>474.35300000000001</v>
      </c>
    </row>
    <row r="27" spans="1:5" ht="27.75" customHeight="1" x14ac:dyDescent="0.25">
      <c r="A27" s="15">
        <v>15</v>
      </c>
      <c r="B27" s="19" t="s">
        <v>31</v>
      </c>
      <c r="C27" s="18">
        <v>39634.542999999998</v>
      </c>
      <c r="D27" s="18">
        <v>31707.633999999998</v>
      </c>
      <c r="E27" s="18">
        <v>31707.633999999998</v>
      </c>
    </row>
    <row r="28" spans="1:5" ht="38.25" x14ac:dyDescent="0.25">
      <c r="A28" s="15">
        <v>16</v>
      </c>
      <c r="B28" s="20" t="s">
        <v>34</v>
      </c>
      <c r="C28" s="18">
        <v>2250</v>
      </c>
      <c r="D28" s="18">
        <v>2250</v>
      </c>
      <c r="E28" s="18">
        <v>2250</v>
      </c>
    </row>
    <row r="29" spans="1:5" ht="65.25" customHeight="1" x14ac:dyDescent="0.25">
      <c r="A29" s="15">
        <v>17</v>
      </c>
      <c r="B29" s="19" t="s">
        <v>36</v>
      </c>
      <c r="C29" s="18">
        <v>3.2229999999999999</v>
      </c>
      <c r="D29" s="18">
        <v>3.2229999999999999</v>
      </c>
      <c r="E29" s="18">
        <v>3.2229999999999999</v>
      </c>
    </row>
    <row r="30" spans="1:5" ht="63.75" x14ac:dyDescent="0.25">
      <c r="A30" s="15">
        <v>18</v>
      </c>
      <c r="B30" s="19" t="s">
        <v>37</v>
      </c>
      <c r="C30" s="18">
        <v>16772.409</v>
      </c>
      <c r="D30" s="18">
        <v>0</v>
      </c>
      <c r="E30" s="18">
        <v>0</v>
      </c>
    </row>
    <row r="31" spans="1:5" ht="53.25" customHeight="1" x14ac:dyDescent="0.25">
      <c r="A31" s="15">
        <v>19</v>
      </c>
      <c r="B31" s="19" t="s">
        <v>39</v>
      </c>
      <c r="C31" s="18">
        <v>0</v>
      </c>
      <c r="D31" s="18">
        <v>0</v>
      </c>
      <c r="E31" s="18">
        <v>0</v>
      </c>
    </row>
    <row r="32" spans="1:5" ht="38.25" x14ac:dyDescent="0.25">
      <c r="A32" s="15">
        <v>20</v>
      </c>
      <c r="B32" s="19" t="s">
        <v>40</v>
      </c>
      <c r="C32" s="18">
        <v>472.15899999999999</v>
      </c>
      <c r="D32" s="18">
        <v>0</v>
      </c>
      <c r="E32" s="18">
        <v>0</v>
      </c>
    </row>
    <row r="33" spans="1:5" ht="38.25" x14ac:dyDescent="0.25">
      <c r="A33" s="15">
        <v>21</v>
      </c>
      <c r="B33" s="19" t="s">
        <v>41</v>
      </c>
      <c r="C33" s="18">
        <v>4975</v>
      </c>
      <c r="D33" s="18">
        <v>0</v>
      </c>
      <c r="E33" s="18">
        <v>0</v>
      </c>
    </row>
    <row r="34" spans="1:5" ht="25.5" x14ac:dyDescent="0.25">
      <c r="A34" s="15">
        <v>22</v>
      </c>
      <c r="B34" s="19" t="s">
        <v>43</v>
      </c>
      <c r="C34" s="18">
        <v>19699.449000000001</v>
      </c>
      <c r="D34" s="18">
        <v>0</v>
      </c>
      <c r="E34" s="18">
        <v>0</v>
      </c>
    </row>
    <row r="35" spans="1:5" ht="25.5" customHeight="1" x14ac:dyDescent="0.25">
      <c r="A35" s="15">
        <v>23</v>
      </c>
      <c r="B35" s="19" t="s">
        <v>45</v>
      </c>
      <c r="C35" s="18">
        <v>146.096</v>
      </c>
      <c r="D35" s="18">
        <v>0</v>
      </c>
      <c r="E35" s="18">
        <v>0</v>
      </c>
    </row>
    <row r="36" spans="1:5" ht="25.5" x14ac:dyDescent="0.25">
      <c r="A36" s="15">
        <v>24</v>
      </c>
      <c r="B36" s="19" t="s">
        <v>46</v>
      </c>
      <c r="C36" s="18">
        <f>1744.55+2425.5</f>
        <v>4170.05</v>
      </c>
      <c r="D36" s="18">
        <v>0</v>
      </c>
      <c r="E36" s="18">
        <v>0</v>
      </c>
    </row>
    <row r="37" spans="1:5" ht="25.5" x14ac:dyDescent="0.25">
      <c r="A37" s="15">
        <v>25</v>
      </c>
      <c r="B37" s="19" t="s">
        <v>48</v>
      </c>
      <c r="C37" s="18">
        <f>99+1901</f>
        <v>2000</v>
      </c>
      <c r="D37" s="18">
        <v>0</v>
      </c>
      <c r="E37" s="18">
        <v>0</v>
      </c>
    </row>
    <row r="38" spans="1:5" ht="51" x14ac:dyDescent="0.25">
      <c r="A38" s="15">
        <v>26</v>
      </c>
      <c r="B38" s="19" t="s">
        <v>49</v>
      </c>
      <c r="C38" s="18">
        <v>5000</v>
      </c>
      <c r="D38" s="18">
        <v>0</v>
      </c>
      <c r="E38" s="18">
        <v>0</v>
      </c>
    </row>
    <row r="39" spans="1:5" ht="63.75" x14ac:dyDescent="0.25">
      <c r="A39" s="15">
        <v>27</v>
      </c>
      <c r="B39" s="20" t="s">
        <v>51</v>
      </c>
      <c r="C39" s="18">
        <v>9583.5490000000009</v>
      </c>
      <c r="D39" s="18">
        <v>0</v>
      </c>
      <c r="E39" s="18">
        <v>0</v>
      </c>
    </row>
    <row r="40" spans="1:5" ht="38.25" x14ac:dyDescent="0.25">
      <c r="A40" s="15">
        <v>28</v>
      </c>
      <c r="B40" s="20" t="s">
        <v>53</v>
      </c>
      <c r="C40" s="18">
        <v>88.384</v>
      </c>
      <c r="D40" s="18">
        <v>0</v>
      </c>
      <c r="E40" s="18">
        <v>0</v>
      </c>
    </row>
    <row r="41" spans="1:5" ht="38.25" x14ac:dyDescent="0.25">
      <c r="A41" s="15">
        <v>29</v>
      </c>
      <c r="B41" s="20" t="s">
        <v>54</v>
      </c>
      <c r="C41" s="18">
        <v>4074.395</v>
      </c>
      <c r="D41" s="18">
        <v>0</v>
      </c>
      <c r="E41" s="18">
        <v>0</v>
      </c>
    </row>
    <row r="42" spans="1:5" ht="38.25" customHeight="1" x14ac:dyDescent="0.25">
      <c r="A42" s="15">
        <v>30</v>
      </c>
      <c r="B42" s="20" t="s">
        <v>56</v>
      </c>
      <c r="C42" s="18">
        <v>5163.5420000000004</v>
      </c>
      <c r="D42" s="18">
        <v>0</v>
      </c>
      <c r="E42" s="18">
        <v>0</v>
      </c>
    </row>
    <row r="43" spans="1:5" x14ac:dyDescent="0.25">
      <c r="A43" s="15">
        <v>31</v>
      </c>
      <c r="B43" s="20" t="s">
        <v>58</v>
      </c>
      <c r="C43" s="18">
        <v>2000</v>
      </c>
      <c r="D43" s="18">
        <v>0</v>
      </c>
      <c r="E43" s="18">
        <v>0</v>
      </c>
    </row>
    <row r="44" spans="1:5" ht="51" x14ac:dyDescent="0.25">
      <c r="A44" s="15">
        <v>32</v>
      </c>
      <c r="B44" s="20" t="s">
        <v>60</v>
      </c>
      <c r="C44" s="18">
        <v>11336.953</v>
      </c>
      <c r="D44" s="18">
        <v>0</v>
      </c>
      <c r="E44" s="18">
        <v>0</v>
      </c>
    </row>
    <row r="45" spans="1:5" ht="51" x14ac:dyDescent="0.25">
      <c r="A45" s="26">
        <v>33</v>
      </c>
      <c r="B45" s="20" t="s">
        <v>72</v>
      </c>
      <c r="C45" s="18">
        <v>16.309999999999999</v>
      </c>
      <c r="D45" s="18">
        <v>0</v>
      </c>
      <c r="E45" s="18">
        <v>0</v>
      </c>
    </row>
    <row r="46" spans="1:5" ht="27" customHeight="1" x14ac:dyDescent="0.25">
      <c r="A46" s="26">
        <v>34</v>
      </c>
      <c r="B46" s="20" t="s">
        <v>73</v>
      </c>
      <c r="C46" s="18">
        <v>3111.95</v>
      </c>
      <c r="D46" s="18">
        <v>0</v>
      </c>
      <c r="E46" s="18">
        <v>0</v>
      </c>
    </row>
    <row r="47" spans="1:5" ht="63.75" x14ac:dyDescent="0.25">
      <c r="A47" s="26">
        <v>35</v>
      </c>
      <c r="B47" s="20" t="s">
        <v>37</v>
      </c>
      <c r="C47" s="18">
        <v>3906.4870000000001</v>
      </c>
      <c r="D47" s="18">
        <v>0</v>
      </c>
      <c r="E47" s="18">
        <v>0</v>
      </c>
    </row>
    <row r="48" spans="1:5" ht="38.25" x14ac:dyDescent="0.25">
      <c r="A48" s="28">
        <v>36</v>
      </c>
      <c r="B48" s="20" t="s">
        <v>74</v>
      </c>
      <c r="C48" s="18">
        <f>3195+8508</f>
        <v>11703</v>
      </c>
      <c r="D48" s="18">
        <v>0</v>
      </c>
      <c r="E48" s="18">
        <v>0</v>
      </c>
    </row>
    <row r="49" spans="1:5" ht="38.25" x14ac:dyDescent="0.25">
      <c r="A49" s="26">
        <v>37</v>
      </c>
      <c r="B49" s="20" t="s">
        <v>75</v>
      </c>
      <c r="C49" s="18">
        <f>5169.058+1100</f>
        <v>6269.058</v>
      </c>
      <c r="D49" s="18">
        <v>0</v>
      </c>
      <c r="E49" s="18">
        <v>0</v>
      </c>
    </row>
    <row r="50" spans="1:5" ht="15" customHeight="1" x14ac:dyDescent="0.25">
      <c r="A50" s="15"/>
      <c r="B50" s="23" t="s">
        <v>62</v>
      </c>
      <c r="C50" s="27">
        <f>SUM(C13:C49)</f>
        <v>492980.20800000016</v>
      </c>
      <c r="D50" s="27">
        <f>SUM(D13:D44)</f>
        <v>374938.38300000003</v>
      </c>
      <c r="E50" s="27">
        <f>SUM(E13:E44)</f>
        <v>374747.29600000009</v>
      </c>
    </row>
    <row r="51" spans="1:5" x14ac:dyDescent="0.25">
      <c r="A51" s="25"/>
      <c r="B51" s="21"/>
      <c r="C51" s="22"/>
      <c r="D51" s="22"/>
      <c r="E51" s="22"/>
    </row>
    <row r="52" spans="1:5" ht="15" customHeight="1" x14ac:dyDescent="0.25">
      <c r="A52" s="25"/>
      <c r="B52" s="21"/>
      <c r="C52" s="22"/>
      <c r="D52" s="22"/>
      <c r="E52" s="22"/>
    </row>
    <row r="53" spans="1:5" x14ac:dyDescent="0.25">
      <c r="A53" s="25"/>
      <c r="B53" s="21"/>
      <c r="C53" s="22"/>
      <c r="D53" s="22"/>
      <c r="E53" s="22"/>
    </row>
    <row r="54" spans="1:5" ht="15" customHeight="1" x14ac:dyDescent="0.25">
      <c r="A54" s="25"/>
      <c r="B54" s="21"/>
      <c r="C54" s="22"/>
      <c r="D54" s="22"/>
      <c r="E54" s="22"/>
    </row>
    <row r="55" spans="1:5" x14ac:dyDescent="0.25">
      <c r="A55" s="25"/>
      <c r="B55" s="21"/>
      <c r="C55" s="22"/>
      <c r="D55" s="22"/>
      <c r="E55" s="22"/>
    </row>
    <row r="56" spans="1:5" ht="15" customHeight="1" x14ac:dyDescent="0.25">
      <c r="A56" s="25"/>
      <c r="B56" s="21"/>
      <c r="C56" s="22"/>
      <c r="D56" s="22"/>
      <c r="E56" s="22"/>
    </row>
    <row r="57" spans="1:5" x14ac:dyDescent="0.25">
      <c r="A57" s="25"/>
      <c r="B57" s="21"/>
      <c r="C57" s="22"/>
      <c r="D57" s="22"/>
      <c r="E57" s="22"/>
    </row>
    <row r="58" spans="1:5" ht="15" customHeight="1" x14ac:dyDescent="0.25">
      <c r="A58" s="25"/>
      <c r="B58" s="21"/>
      <c r="C58" s="22"/>
      <c r="D58" s="22"/>
      <c r="E58" s="22"/>
    </row>
    <row r="59" spans="1:5" x14ac:dyDescent="0.25">
      <c r="A59" s="25"/>
      <c r="B59" s="21"/>
      <c r="C59" s="22"/>
      <c r="D59" s="22"/>
      <c r="E59" s="22"/>
    </row>
    <row r="60" spans="1:5" x14ac:dyDescent="0.25">
      <c r="A60" s="25"/>
      <c r="B60" s="21"/>
      <c r="C60" s="22"/>
      <c r="D60" s="22"/>
      <c r="E60" s="22"/>
    </row>
    <row r="61" spans="1:5" x14ac:dyDescent="0.25">
      <c r="A61" s="25"/>
      <c r="B61" s="21"/>
      <c r="C61" s="22"/>
      <c r="D61" s="22"/>
      <c r="E61" s="22"/>
    </row>
    <row r="62" spans="1:5" x14ac:dyDescent="0.25">
      <c r="A62" s="25"/>
      <c r="B62" s="21"/>
      <c r="C62" s="22"/>
      <c r="D62" s="22"/>
      <c r="E62" s="22"/>
    </row>
    <row r="63" spans="1:5" x14ac:dyDescent="0.25">
      <c r="A63" s="25"/>
      <c r="B63" s="21"/>
      <c r="C63" s="22"/>
      <c r="D63" s="22"/>
      <c r="E63" s="22"/>
    </row>
    <row r="64" spans="1:5" x14ac:dyDescent="0.25">
      <c r="A64" s="25"/>
      <c r="B64" s="21"/>
      <c r="C64" s="22"/>
      <c r="D64" s="22"/>
      <c r="E64" s="22"/>
    </row>
    <row r="65" spans="1:5" x14ac:dyDescent="0.25">
      <c r="A65" s="25"/>
      <c r="B65" s="21"/>
      <c r="C65" s="22"/>
      <c r="D65" s="22"/>
      <c r="E65" s="22"/>
    </row>
    <row r="66" spans="1:5" x14ac:dyDescent="0.25">
      <c r="A66" s="25"/>
      <c r="B66" s="21"/>
      <c r="C66" s="22"/>
      <c r="D66" s="22"/>
      <c r="E66" s="22"/>
    </row>
    <row r="67" spans="1:5" x14ac:dyDescent="0.25">
      <c r="A67" s="25"/>
      <c r="B67" s="21"/>
      <c r="C67" s="22"/>
      <c r="D67" s="22"/>
      <c r="E67" s="22"/>
    </row>
    <row r="68" spans="1:5" x14ac:dyDescent="0.25">
      <c r="A68" s="25"/>
      <c r="B68" s="21"/>
      <c r="C68" s="22"/>
      <c r="D68" s="22"/>
      <c r="E68" s="22"/>
    </row>
    <row r="69" spans="1:5" x14ac:dyDescent="0.25">
      <c r="A69" s="25"/>
      <c r="B69" s="21"/>
      <c r="C69" s="22"/>
      <c r="D69" s="22"/>
      <c r="E69" s="22"/>
    </row>
    <row r="70" spans="1:5" x14ac:dyDescent="0.25">
      <c r="A70" s="25"/>
      <c r="B70" s="21"/>
      <c r="C70" s="22"/>
      <c r="D70" s="22"/>
      <c r="E70" s="22"/>
    </row>
    <row r="71" spans="1:5" x14ac:dyDescent="0.25">
      <c r="A71" s="25"/>
      <c r="B71" s="21"/>
      <c r="C71" s="22"/>
      <c r="D71" s="22"/>
      <c r="E71" s="22"/>
    </row>
    <row r="72" spans="1:5" x14ac:dyDescent="0.25">
      <c r="A72" s="25"/>
      <c r="B72" s="21"/>
      <c r="C72" s="22"/>
      <c r="D72" s="22"/>
      <c r="E72" s="22"/>
    </row>
    <row r="73" spans="1:5" x14ac:dyDescent="0.25">
      <c r="A73" s="25"/>
      <c r="B73" s="21"/>
      <c r="C73" s="22"/>
      <c r="D73" s="22"/>
      <c r="E73" s="22"/>
    </row>
    <row r="74" spans="1:5" x14ac:dyDescent="0.25">
      <c r="A74" s="25"/>
      <c r="B74" s="21"/>
      <c r="C74" s="22"/>
      <c r="D74" s="22"/>
      <c r="E74" s="22"/>
    </row>
    <row r="75" spans="1:5" x14ac:dyDescent="0.25">
      <c r="A75" s="25"/>
      <c r="B75" s="21"/>
      <c r="C75" s="22"/>
      <c r="D75" s="22"/>
      <c r="E75" s="22"/>
    </row>
  </sheetData>
  <mergeCells count="10">
    <mergeCell ref="A11:A12"/>
    <mergeCell ref="B11:B12"/>
    <mergeCell ref="C11:C12"/>
    <mergeCell ref="E11:E12"/>
    <mergeCell ref="D11:D12"/>
    <mergeCell ref="A1:E1"/>
    <mergeCell ref="A3:E3"/>
    <mergeCell ref="A5:E5"/>
    <mergeCell ref="A7:E7"/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GolohaEY</dc:creator>
  <cp:lastModifiedBy>Пользователь Windows</cp:lastModifiedBy>
  <cp:lastPrinted>2019-05-20T23:00:56Z</cp:lastPrinted>
  <dcterms:created xsi:type="dcterms:W3CDTF">2019-05-20T06:48:14Z</dcterms:created>
  <dcterms:modified xsi:type="dcterms:W3CDTF">2019-11-19T06:16:55Z</dcterms:modified>
</cp:coreProperties>
</file>