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85" windowWidth="15120" windowHeight="7830"/>
  </bookViews>
  <sheets>
    <sheet name="Смета 35тыс. 2021в МП" sheetId="1" r:id="rId1"/>
    <sheet name="Лист1" sheetId="2" r:id="rId2"/>
    <sheet name="Лист2" sheetId="3" r:id="rId3"/>
  </sheets>
  <definedNames>
    <definedName name="_xlnm.Print_Area" localSheetId="0">'Смета 35тыс. 2021в МП'!$A$1:$H$32</definedName>
  </definedNames>
  <calcPr calcId="145621"/>
</workbook>
</file>

<file path=xl/calcChain.xml><?xml version="1.0" encoding="utf-8"?>
<calcChain xmlns="http://schemas.openxmlformats.org/spreadsheetml/2006/main">
  <c r="H10" i="1" l="1"/>
  <c r="H14" i="1" l="1"/>
  <c r="H15" i="1"/>
  <c r="H18" i="1" l="1"/>
  <c r="H19" i="1"/>
  <c r="H17" i="1" l="1"/>
  <c r="H21" i="1" l="1"/>
  <c r="H20" i="1" s="1"/>
  <c r="H16" i="1" l="1"/>
  <c r="H13" i="1"/>
  <c r="H12" i="1" l="1"/>
  <c r="H11" i="1" l="1"/>
</calcChain>
</file>

<file path=xl/sharedStrings.xml><?xml version="1.0" encoding="utf-8"?>
<sst xmlns="http://schemas.openxmlformats.org/spreadsheetml/2006/main" count="45" uniqueCount="44">
  <si>
    <t>СМЕТА</t>
  </si>
  <si>
    <t>№ п/п</t>
  </si>
  <si>
    <t>Место проведения</t>
  </si>
  <si>
    <t>Сумма (руб.)</t>
  </si>
  <si>
    <t>Дегтярёв С.В.</t>
  </si>
  <si>
    <t>1.</t>
  </si>
  <si>
    <t>3.</t>
  </si>
  <si>
    <t>4.</t>
  </si>
  <si>
    <t>Наименование мероприятия</t>
  </si>
  <si>
    <t>Сроки</t>
  </si>
  <si>
    <t>Цена за еденицу (руб.)</t>
  </si>
  <si>
    <t xml:space="preserve">Количество </t>
  </si>
  <si>
    <t>Награждение</t>
  </si>
  <si>
    <t>УТВЕРЖДЕНА</t>
  </si>
  <si>
    <t xml:space="preserve">    постановлением администрации Пожарского муниципального района Приморского края                                            </t>
  </si>
  <si>
    <t>всего:</t>
  </si>
  <si>
    <t xml:space="preserve">пгт Лучегорск. </t>
  </si>
  <si>
    <t>май-июнь</t>
  </si>
  <si>
    <t>Смету составил главный специалист отдела физической культуры и спорта администрации Пожарского муниципального района</t>
  </si>
  <si>
    <t>Всего:</t>
  </si>
  <si>
    <t>5.</t>
  </si>
  <si>
    <t>Изготовление наглядной агитации санитарно-просветительской направленности</t>
  </si>
  <si>
    <t>Создание пешеходного и велосипедного маршрута по территории Пожарского муниципального района</t>
  </si>
  <si>
    <t>июнь-июль</t>
  </si>
  <si>
    <t>май</t>
  </si>
  <si>
    <t>в течение года</t>
  </si>
  <si>
    <t xml:space="preserve">поселения Пожарского муниципального района </t>
  </si>
  <si>
    <t xml:space="preserve">Спортзал МБУ ДК Пожарского муниципального района, стадион МОБУ СОШ № 1, площадка ГТО пгт Лучегорск </t>
  </si>
  <si>
    <t>баннер</t>
  </si>
  <si>
    <t>на 2022 год</t>
  </si>
  <si>
    <t>ИТОГО: на 2022 год</t>
  </si>
  <si>
    <t>Листовки</t>
  </si>
  <si>
    <t>Календари</t>
  </si>
  <si>
    <t>от «____» _________ 2021 года № ______</t>
  </si>
  <si>
    <t>На проведение спортивных мероприятий для жителей Пожарского района в рамках муниципальной программы «Укрепление общественного здоровья населения Пожарского муниципального района на 2022-2026 годы»</t>
  </si>
  <si>
    <t xml:space="preserve">Проведение конкурса среди организаций Пожарского муниципального района "Лучшие условия по сохранению здоровья работников"   </t>
  </si>
  <si>
    <t>Награда</t>
  </si>
  <si>
    <t xml:space="preserve">Кубок </t>
  </si>
  <si>
    <t>Медаль</t>
  </si>
  <si>
    <t>Грамота</t>
  </si>
  <si>
    <t>Лента на медаль</t>
  </si>
  <si>
    <t>краска для разметки 30 кг</t>
  </si>
  <si>
    <t>Приобретение инвентаря для занятий</t>
  </si>
  <si>
    <t>Формирование коллективов физкультурно-оздоровительной направленности по месту жительства граждан (Скандинавская ходьба)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</si>
</sst>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rgb="FF7030A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1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vertical="top" wrapText="1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1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top" wrapText="1"/>
    </xf>
    <xf numFmtId="0" fontId="1" fillId="3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9" fillId="2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top" wrapText="1"/>
    </xf>
    <xf numFmtId="0" fontId="15" fillId="3" borderId="5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0" fillId="0" borderId="6" xfId="0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top" wrapText="1"/>
    </xf>
    <xf numFmtId="0" fontId="0" fillId="3" borderId="6" xfId="0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3" borderId="2" xfId="0" applyFont="1" applyFill="1" applyBorder="1" applyAlignment="1">
      <alignment vertical="top" wrapText="1"/>
    </xf>
    <xf numFmtId="0" fontId="7" fillId="3" borderId="6" xfId="0" applyFont="1" applyFill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vertical="top" wrapText="1"/>
    </xf>
    <xf numFmtId="0" fontId="7" fillId="3" borderId="6" xfId="0" applyFont="1" applyFill="1" applyBorder="1" applyAlignment="1">
      <alignment vertical="top"/>
    </xf>
    <xf numFmtId="0" fontId="1" fillId="3" borderId="2" xfId="0" applyFont="1" applyFill="1" applyBorder="1" applyAlignment="1">
      <alignment vertical="center" wrapText="1"/>
    </xf>
    <xf numFmtId="0" fontId="0" fillId="3" borderId="4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2"/>
  <sheetViews>
    <sheetView tabSelected="1" topLeftCell="A10" workbookViewId="0">
      <selection activeCell="F23" sqref="F23"/>
    </sheetView>
  </sheetViews>
  <sheetFormatPr defaultRowHeight="15" x14ac:dyDescent="0.25"/>
  <cols>
    <col min="1" max="1" width="5" style="26" customWidth="1"/>
    <col min="2" max="2" width="44.140625" style="28" customWidth="1"/>
    <col min="3" max="3" width="10.42578125" customWidth="1"/>
    <col min="4" max="4" width="25.85546875" customWidth="1"/>
    <col min="5" max="5" width="14.85546875" customWidth="1"/>
    <col min="7" max="7" width="10.28515625" customWidth="1"/>
    <col min="8" max="8" width="11.7109375" customWidth="1"/>
    <col min="9" max="9" width="11.42578125" bestFit="1" customWidth="1"/>
  </cols>
  <sheetData>
    <row r="1" spans="1:9" ht="28.5" customHeight="1" x14ac:dyDescent="0.25">
      <c r="E1" s="91" t="s">
        <v>13</v>
      </c>
      <c r="F1" s="91"/>
      <c r="G1" s="91"/>
      <c r="H1" s="91"/>
    </row>
    <row r="2" spans="1:9" ht="43.5" customHeight="1" x14ac:dyDescent="0.25">
      <c r="E2" s="92" t="s">
        <v>14</v>
      </c>
      <c r="F2" s="92"/>
      <c r="G2" s="92"/>
      <c r="H2" s="92"/>
    </row>
    <row r="3" spans="1:9" ht="15" customHeight="1" x14ac:dyDescent="0.25">
      <c r="E3" s="93" t="s">
        <v>33</v>
      </c>
      <c r="F3" s="93"/>
      <c r="G3" s="93"/>
      <c r="H3" s="93"/>
    </row>
    <row r="4" spans="1:9" ht="9.75" customHeight="1" x14ac:dyDescent="0.25"/>
    <row r="5" spans="1:9" ht="10.5" customHeight="1" x14ac:dyDescent="0.25">
      <c r="A5" s="24"/>
      <c r="B5" s="70" t="s">
        <v>0</v>
      </c>
      <c r="C5" s="70"/>
      <c r="D5" s="70"/>
      <c r="E5" s="70"/>
      <c r="F5" s="70"/>
      <c r="G5" s="70"/>
      <c r="H5" s="70"/>
    </row>
    <row r="6" spans="1:9" s="5" customFormat="1" ht="31.5" customHeight="1" x14ac:dyDescent="0.25">
      <c r="A6" s="24"/>
      <c r="B6" s="94" t="s">
        <v>34</v>
      </c>
      <c r="C6" s="94"/>
      <c r="D6" s="94"/>
      <c r="E6" s="94"/>
      <c r="F6" s="94"/>
      <c r="G6" s="94"/>
      <c r="H6" s="94"/>
    </row>
    <row r="7" spans="1:9" s="5" customFormat="1" ht="15.75" x14ac:dyDescent="0.25">
      <c r="A7" s="24"/>
      <c r="B7" s="70" t="s">
        <v>29</v>
      </c>
      <c r="C7" s="70"/>
      <c r="D7" s="70"/>
      <c r="E7" s="70"/>
      <c r="F7" s="70"/>
      <c r="G7" s="70"/>
      <c r="H7" s="70"/>
    </row>
    <row r="8" spans="1:9" ht="17.25" customHeight="1" x14ac:dyDescent="0.25">
      <c r="A8" s="24"/>
      <c r="C8" s="1"/>
      <c r="D8" s="2"/>
      <c r="F8" s="3"/>
      <c r="G8" s="3"/>
      <c r="H8" s="4"/>
    </row>
    <row r="9" spans="1:9" ht="38.25" x14ac:dyDescent="0.25">
      <c r="A9" s="22" t="s">
        <v>1</v>
      </c>
      <c r="B9" s="29" t="s">
        <v>8</v>
      </c>
      <c r="C9" s="17" t="s">
        <v>9</v>
      </c>
      <c r="D9" s="17" t="s">
        <v>2</v>
      </c>
      <c r="E9" s="17" t="s">
        <v>12</v>
      </c>
      <c r="F9" s="16" t="s">
        <v>11</v>
      </c>
      <c r="G9" s="16" t="s">
        <v>10</v>
      </c>
      <c r="H9" s="17" t="s">
        <v>3</v>
      </c>
      <c r="I9" s="23"/>
    </row>
    <row r="10" spans="1:9" ht="21.75" customHeight="1" x14ac:dyDescent="0.25">
      <c r="A10" s="71" t="s">
        <v>30</v>
      </c>
      <c r="B10" s="72"/>
      <c r="C10" s="72"/>
      <c r="D10" s="72"/>
      <c r="E10" s="72"/>
      <c r="F10" s="72"/>
      <c r="G10" s="73"/>
      <c r="H10" s="21">
        <f>H11+H17+H20+H23</f>
        <v>39000</v>
      </c>
      <c r="I10" s="23"/>
    </row>
    <row r="11" spans="1:9" ht="21.75" customHeight="1" x14ac:dyDescent="0.25">
      <c r="A11" s="41" t="s">
        <v>5</v>
      </c>
      <c r="B11" s="74" t="s">
        <v>35</v>
      </c>
      <c r="C11" s="48" t="s">
        <v>24</v>
      </c>
      <c r="D11" s="67" t="s">
        <v>27</v>
      </c>
      <c r="E11" s="77" t="s">
        <v>15</v>
      </c>
      <c r="F11" s="77"/>
      <c r="G11" s="78"/>
      <c r="H11" s="42">
        <f>H12+H13+H15+H16+H14</f>
        <v>5400</v>
      </c>
    </row>
    <row r="12" spans="1:9" ht="16.5" customHeight="1" x14ac:dyDescent="0.25">
      <c r="A12" s="43"/>
      <c r="B12" s="75"/>
      <c r="C12" s="56"/>
      <c r="D12" s="68"/>
      <c r="E12" s="44" t="s">
        <v>36</v>
      </c>
      <c r="F12" s="45">
        <v>2</v>
      </c>
      <c r="G12" s="45">
        <v>300</v>
      </c>
      <c r="H12" s="45">
        <f t="shared" ref="H12" si="0">F12*G12</f>
        <v>600</v>
      </c>
    </row>
    <row r="13" spans="1:9" ht="18" customHeight="1" x14ac:dyDescent="0.25">
      <c r="A13" s="43"/>
      <c r="B13" s="75"/>
      <c r="C13" s="56"/>
      <c r="D13" s="76"/>
      <c r="E13" s="46" t="s">
        <v>38</v>
      </c>
      <c r="F13" s="45">
        <v>30</v>
      </c>
      <c r="G13" s="45">
        <v>60</v>
      </c>
      <c r="H13" s="45">
        <f>F13*G13</f>
        <v>1800</v>
      </c>
    </row>
    <row r="14" spans="1:9" ht="30" customHeight="1" x14ac:dyDescent="0.25">
      <c r="A14" s="61"/>
      <c r="B14" s="75"/>
      <c r="C14" s="63"/>
      <c r="D14" s="76"/>
      <c r="E14" s="47" t="s">
        <v>40</v>
      </c>
      <c r="F14" s="62">
        <v>30</v>
      </c>
      <c r="G14" s="62">
        <v>20</v>
      </c>
      <c r="H14" s="62">
        <f>F14*G14</f>
        <v>600</v>
      </c>
    </row>
    <row r="15" spans="1:9" ht="16.5" customHeight="1" x14ac:dyDescent="0.25">
      <c r="A15" s="54"/>
      <c r="B15" s="75"/>
      <c r="C15" s="56"/>
      <c r="D15" s="76"/>
      <c r="E15" s="47" t="s">
        <v>39</v>
      </c>
      <c r="F15" s="48">
        <v>30</v>
      </c>
      <c r="G15" s="48">
        <v>30</v>
      </c>
      <c r="H15" s="48">
        <f>F15*G15</f>
        <v>900</v>
      </c>
    </row>
    <row r="16" spans="1:9" ht="15" customHeight="1" x14ac:dyDescent="0.25">
      <c r="A16" s="43"/>
      <c r="B16" s="75"/>
      <c r="C16" s="56"/>
      <c r="D16" s="76"/>
      <c r="E16" s="47" t="s">
        <v>37</v>
      </c>
      <c r="F16" s="48">
        <v>3</v>
      </c>
      <c r="G16" s="48">
        <v>500</v>
      </c>
      <c r="H16" s="48">
        <f>F16*G16</f>
        <v>1500</v>
      </c>
    </row>
    <row r="17" spans="1:8" ht="18.75" customHeight="1" x14ac:dyDescent="0.25">
      <c r="A17" s="65" t="s">
        <v>6</v>
      </c>
      <c r="B17" s="81" t="s">
        <v>21</v>
      </c>
      <c r="C17" s="67" t="s">
        <v>17</v>
      </c>
      <c r="D17" s="67"/>
      <c r="E17" s="79" t="s">
        <v>19</v>
      </c>
      <c r="F17" s="80"/>
      <c r="G17" s="80"/>
      <c r="H17" s="57">
        <f>H18+H19</f>
        <v>4600</v>
      </c>
    </row>
    <row r="18" spans="1:8" ht="18.75" customHeight="1" x14ac:dyDescent="0.25">
      <c r="A18" s="66"/>
      <c r="B18" s="82"/>
      <c r="C18" s="68"/>
      <c r="D18" s="68"/>
      <c r="E18" s="59" t="s">
        <v>32</v>
      </c>
      <c r="F18" s="58">
        <v>200</v>
      </c>
      <c r="G18" s="58">
        <v>12.5</v>
      </c>
      <c r="H18" s="60">
        <f>F18*G18</f>
        <v>2500</v>
      </c>
    </row>
    <row r="19" spans="1:8" ht="15.75" customHeight="1" x14ac:dyDescent="0.25">
      <c r="A19" s="64"/>
      <c r="B19" s="83"/>
      <c r="C19" s="69"/>
      <c r="D19" s="69"/>
      <c r="E19" s="49" t="s">
        <v>31</v>
      </c>
      <c r="F19" s="45">
        <v>300</v>
      </c>
      <c r="G19" s="45">
        <v>7</v>
      </c>
      <c r="H19" s="45">
        <f>F19*G19</f>
        <v>2100</v>
      </c>
    </row>
    <row r="20" spans="1:8" ht="19.5" customHeight="1" x14ac:dyDescent="0.25">
      <c r="A20" s="88" t="s">
        <v>7</v>
      </c>
      <c r="B20" s="86" t="s">
        <v>22</v>
      </c>
      <c r="C20" s="84" t="s">
        <v>23</v>
      </c>
      <c r="D20" s="67" t="s">
        <v>16</v>
      </c>
      <c r="E20" s="85" t="s">
        <v>15</v>
      </c>
      <c r="F20" s="89"/>
      <c r="G20" s="90"/>
      <c r="H20" s="53">
        <f>H21+H22</f>
        <v>20000</v>
      </c>
    </row>
    <row r="21" spans="1:8" ht="36" customHeight="1" x14ac:dyDescent="0.25">
      <c r="A21" s="66"/>
      <c r="B21" s="87"/>
      <c r="C21" s="68"/>
      <c r="D21" s="68"/>
      <c r="E21" s="49" t="s">
        <v>41</v>
      </c>
      <c r="F21" s="45">
        <v>3</v>
      </c>
      <c r="G21" s="45">
        <v>5000</v>
      </c>
      <c r="H21" s="45">
        <f>F21*G21</f>
        <v>15000</v>
      </c>
    </row>
    <row r="22" spans="1:8" ht="16.5" customHeight="1" x14ac:dyDescent="0.25">
      <c r="A22" s="66"/>
      <c r="B22" s="87"/>
      <c r="C22" s="68"/>
      <c r="D22" s="68"/>
      <c r="E22" s="50" t="s">
        <v>28</v>
      </c>
      <c r="F22" s="48">
        <v>2</v>
      </c>
      <c r="G22" s="48">
        <v>2500</v>
      </c>
      <c r="H22" s="48">
        <v>5000</v>
      </c>
    </row>
    <row r="23" spans="1:8" ht="47.25" customHeight="1" x14ac:dyDescent="0.25">
      <c r="A23" s="51" t="s">
        <v>20</v>
      </c>
      <c r="B23" s="52" t="s">
        <v>43</v>
      </c>
      <c r="C23" s="45" t="s">
        <v>25</v>
      </c>
      <c r="D23" s="55" t="s">
        <v>26</v>
      </c>
      <c r="E23" s="49" t="s">
        <v>42</v>
      </c>
      <c r="F23" s="45"/>
      <c r="G23" s="45"/>
      <c r="H23" s="42">
        <v>9000</v>
      </c>
    </row>
    <row r="24" spans="1:8" s="6" customFormat="1" ht="25.5" customHeight="1" x14ac:dyDescent="0.25">
      <c r="A24" s="33"/>
      <c r="B24" s="39"/>
      <c r="C24" s="40"/>
      <c r="D24" s="40"/>
      <c r="E24" s="40"/>
      <c r="F24" s="40"/>
      <c r="G24" s="40"/>
      <c r="H24" s="35"/>
    </row>
    <row r="25" spans="1:8" s="6" customFormat="1" ht="15.75" customHeight="1" x14ac:dyDescent="0.25">
      <c r="A25" s="33"/>
      <c r="B25" s="96" t="s">
        <v>18</v>
      </c>
      <c r="C25" s="36"/>
      <c r="D25" s="36"/>
      <c r="E25" s="32"/>
      <c r="F25" s="36"/>
      <c r="G25" s="36"/>
      <c r="H25" s="37"/>
    </row>
    <row r="26" spans="1:8" s="6" customFormat="1" ht="31.5" customHeight="1" x14ac:dyDescent="0.25">
      <c r="A26" s="34"/>
      <c r="B26" s="96"/>
      <c r="C26" s="37"/>
      <c r="D26" s="37"/>
      <c r="E26" s="37" t="s">
        <v>4</v>
      </c>
      <c r="F26" s="38"/>
      <c r="G26" s="38"/>
      <c r="H26" s="37"/>
    </row>
    <row r="27" spans="1:8" s="6" customFormat="1" ht="15.75" x14ac:dyDescent="0.25">
      <c r="A27" s="95"/>
      <c r="B27" s="101"/>
      <c r="C27" s="98"/>
      <c r="D27" s="98"/>
      <c r="E27" s="97"/>
      <c r="F27" s="7"/>
      <c r="G27" s="14"/>
      <c r="H27" s="37"/>
    </row>
    <row r="28" spans="1:8" s="6" customFormat="1" ht="15.75" x14ac:dyDescent="0.25">
      <c r="A28" s="95"/>
      <c r="B28" s="101"/>
      <c r="C28" s="98"/>
      <c r="D28" s="98"/>
      <c r="E28" s="95"/>
      <c r="F28" s="7"/>
      <c r="G28" s="14"/>
      <c r="H28" s="37"/>
    </row>
    <row r="29" spans="1:8" s="6" customFormat="1" ht="15.75" x14ac:dyDescent="0.25">
      <c r="A29" s="95"/>
      <c r="B29" s="101"/>
      <c r="C29" s="98"/>
      <c r="D29" s="98"/>
      <c r="E29" s="95"/>
      <c r="F29" s="7"/>
      <c r="G29" s="14"/>
      <c r="H29" s="37"/>
    </row>
    <row r="30" spans="1:8" s="6" customFormat="1" ht="15.75" x14ac:dyDescent="0.25">
      <c r="A30" s="95"/>
      <c r="B30" s="101"/>
      <c r="C30" s="12"/>
      <c r="D30" s="12"/>
      <c r="E30" s="95"/>
      <c r="F30" s="7"/>
      <c r="G30" s="14"/>
      <c r="H30" s="37"/>
    </row>
    <row r="31" spans="1:8" s="6" customFormat="1" ht="15.75" x14ac:dyDescent="0.25">
      <c r="A31" s="95"/>
      <c r="B31" s="101"/>
      <c r="C31" s="12"/>
      <c r="D31" s="12"/>
      <c r="E31" s="95"/>
      <c r="F31" s="7"/>
      <c r="G31" s="14"/>
      <c r="H31" s="37"/>
    </row>
    <row r="32" spans="1:8" s="6" customFormat="1" ht="15.75" x14ac:dyDescent="0.25">
      <c r="A32" s="95"/>
      <c r="B32" s="101"/>
      <c r="C32" s="14"/>
      <c r="D32" s="31"/>
      <c r="E32" s="95"/>
      <c r="F32" s="7"/>
      <c r="G32" s="14"/>
      <c r="H32" s="37"/>
    </row>
    <row r="33" spans="1:8" s="6" customFormat="1" ht="15.75" x14ac:dyDescent="0.25">
      <c r="A33" s="95"/>
      <c r="B33" s="101"/>
      <c r="C33" s="14"/>
      <c r="D33" s="31"/>
      <c r="E33" s="24"/>
      <c r="F33" s="7"/>
      <c r="G33" s="14"/>
      <c r="H33" s="37"/>
    </row>
    <row r="34" spans="1:8" s="6" customFormat="1" ht="15.75" x14ac:dyDescent="0.25">
      <c r="A34" s="95"/>
      <c r="B34" s="101"/>
      <c r="C34" s="14"/>
      <c r="D34" s="99"/>
      <c r="E34" s="99"/>
      <c r="F34" s="7"/>
      <c r="G34" s="14"/>
      <c r="H34" s="37"/>
    </row>
    <row r="35" spans="1:8" s="6" customFormat="1" ht="15.75" x14ac:dyDescent="0.25">
      <c r="A35" s="95"/>
      <c r="B35" s="101"/>
      <c r="C35" s="14"/>
      <c r="D35" s="99"/>
      <c r="E35" s="100"/>
      <c r="F35" s="7"/>
      <c r="G35" s="14"/>
      <c r="H35" s="37"/>
    </row>
    <row r="36" spans="1:8" ht="15.75" x14ac:dyDescent="0.25">
      <c r="A36" s="27"/>
      <c r="B36" s="9"/>
      <c r="C36" s="14"/>
      <c r="D36" s="7"/>
      <c r="E36" s="7"/>
      <c r="F36" s="7"/>
      <c r="G36" s="14"/>
      <c r="H36" s="7"/>
    </row>
    <row r="37" spans="1:8" ht="15.75" x14ac:dyDescent="0.25">
      <c r="A37" s="27"/>
      <c r="B37" s="9"/>
      <c r="C37" s="14"/>
      <c r="D37" s="7"/>
      <c r="E37" s="7"/>
      <c r="F37" s="7"/>
      <c r="G37" s="14"/>
      <c r="H37" s="7"/>
    </row>
    <row r="38" spans="1:8" ht="20.25" x14ac:dyDescent="0.25">
      <c r="A38" s="25"/>
      <c r="B38" s="9"/>
      <c r="C38" s="20"/>
      <c r="D38" s="8"/>
      <c r="E38" s="8"/>
      <c r="F38" s="7"/>
      <c r="G38" s="14"/>
      <c r="H38" s="19"/>
    </row>
    <row r="39" spans="1:8" ht="15.75" x14ac:dyDescent="0.25">
      <c r="A39" s="25"/>
      <c r="B39" s="9"/>
      <c r="C39" s="14"/>
      <c r="D39" s="13"/>
      <c r="E39" s="13"/>
      <c r="F39" s="7"/>
      <c r="G39" s="14"/>
      <c r="H39" s="15"/>
    </row>
    <row r="40" spans="1:8" ht="15.75" x14ac:dyDescent="0.25">
      <c r="A40" s="25"/>
      <c r="B40" s="9"/>
      <c r="C40" s="14"/>
      <c r="D40" s="7"/>
      <c r="E40" s="7"/>
      <c r="F40" s="7"/>
      <c r="G40" s="14"/>
      <c r="H40" s="7"/>
    </row>
    <row r="41" spans="1:8" ht="15.75" x14ac:dyDescent="0.25">
      <c r="A41" s="25"/>
      <c r="B41" s="9"/>
      <c r="C41" s="14"/>
      <c r="D41" s="7"/>
      <c r="E41" s="7"/>
      <c r="F41" s="7"/>
      <c r="G41" s="14"/>
      <c r="H41" s="7"/>
    </row>
    <row r="42" spans="1:8" ht="15.75" x14ac:dyDescent="0.25">
      <c r="A42" s="25"/>
      <c r="B42" s="9"/>
      <c r="C42" s="14"/>
      <c r="D42" s="13"/>
      <c r="E42" s="13"/>
      <c r="F42" s="7"/>
      <c r="G42" s="14"/>
      <c r="H42" s="15"/>
    </row>
    <row r="43" spans="1:8" ht="15.75" x14ac:dyDescent="0.25">
      <c r="A43" s="25"/>
      <c r="B43" s="9"/>
      <c r="C43" s="14"/>
      <c r="D43" s="7"/>
      <c r="E43" s="7"/>
      <c r="F43" s="7"/>
      <c r="G43" s="14"/>
      <c r="H43" s="7"/>
    </row>
    <row r="44" spans="1:8" ht="15.75" x14ac:dyDescent="0.25">
      <c r="A44" s="25"/>
      <c r="B44" s="9"/>
      <c r="C44" s="14"/>
      <c r="D44" s="7"/>
      <c r="E44" s="7"/>
      <c r="F44" s="7"/>
      <c r="G44" s="14"/>
      <c r="H44" s="7"/>
    </row>
    <row r="45" spans="1:8" ht="20.25" x14ac:dyDescent="0.25">
      <c r="A45" s="25"/>
      <c r="B45" s="9"/>
      <c r="C45" s="20"/>
      <c r="D45" s="8"/>
      <c r="E45" s="8"/>
      <c r="F45" s="7"/>
      <c r="G45" s="14"/>
      <c r="H45" s="19"/>
    </row>
    <row r="46" spans="1:8" ht="15.75" x14ac:dyDescent="0.25">
      <c r="A46" s="25"/>
      <c r="B46" s="9"/>
      <c r="C46" s="14"/>
      <c r="D46" s="13"/>
      <c r="E46" s="13"/>
      <c r="F46" s="7"/>
      <c r="G46" s="14"/>
      <c r="H46" s="15"/>
    </row>
    <row r="47" spans="1:8" ht="15.75" x14ac:dyDescent="0.25">
      <c r="A47" s="25"/>
      <c r="B47" s="9"/>
      <c r="C47" s="14"/>
      <c r="D47" s="7"/>
      <c r="E47" s="7"/>
      <c r="F47" s="7"/>
      <c r="G47" s="14"/>
      <c r="H47" s="7"/>
    </row>
    <row r="48" spans="1:8" ht="15.75" x14ac:dyDescent="0.25">
      <c r="A48" s="25"/>
      <c r="B48" s="9"/>
      <c r="C48" s="14"/>
      <c r="D48" s="7"/>
      <c r="E48" s="7"/>
      <c r="F48" s="7"/>
      <c r="G48" s="14"/>
      <c r="H48" s="7"/>
    </row>
    <row r="49" spans="1:8" ht="20.25" x14ac:dyDescent="0.25">
      <c r="A49" s="25"/>
      <c r="B49" s="9"/>
      <c r="C49" s="18"/>
      <c r="D49" s="8"/>
      <c r="E49" s="8"/>
      <c r="F49" s="7"/>
      <c r="G49" s="14"/>
      <c r="H49" s="19"/>
    </row>
    <row r="50" spans="1:8" ht="15.75" x14ac:dyDescent="0.25">
      <c r="A50" s="25"/>
      <c r="B50" s="9"/>
      <c r="C50" s="14"/>
      <c r="D50" s="13"/>
      <c r="E50" s="13"/>
      <c r="F50" s="7"/>
      <c r="G50" s="14"/>
      <c r="H50" s="15"/>
    </row>
    <row r="51" spans="1:8" ht="15.75" x14ac:dyDescent="0.25">
      <c r="A51" s="25"/>
      <c r="B51" s="9"/>
      <c r="C51" s="14"/>
      <c r="D51" s="7"/>
      <c r="E51" s="7"/>
      <c r="F51" s="7"/>
      <c r="G51" s="14"/>
      <c r="H51" s="7"/>
    </row>
    <row r="52" spans="1:8" ht="15.75" x14ac:dyDescent="0.25">
      <c r="A52" s="25"/>
      <c r="B52" s="9"/>
      <c r="C52" s="14"/>
      <c r="D52" s="7"/>
      <c r="E52" s="7"/>
      <c r="F52" s="7"/>
      <c r="G52" s="14"/>
      <c r="H52" s="7"/>
    </row>
    <row r="53" spans="1:8" ht="15.75" x14ac:dyDescent="0.25">
      <c r="A53" s="25"/>
      <c r="B53" s="11"/>
      <c r="C53" s="13"/>
      <c r="D53" s="13"/>
      <c r="E53" s="13"/>
      <c r="F53" s="13"/>
      <c r="G53" s="7"/>
      <c r="H53" s="7"/>
    </row>
    <row r="54" spans="1:8" ht="15.75" x14ac:dyDescent="0.25">
      <c r="A54" s="25"/>
      <c r="B54" s="11"/>
      <c r="C54" s="13"/>
      <c r="D54" s="13"/>
      <c r="E54" s="13"/>
      <c r="F54" s="13"/>
      <c r="G54" s="7"/>
      <c r="H54" s="7"/>
    </row>
    <row r="55" spans="1:8" ht="15.75" x14ac:dyDescent="0.25">
      <c r="A55" s="25"/>
      <c r="B55" s="11"/>
      <c r="C55" s="13"/>
      <c r="D55" s="13"/>
      <c r="E55" s="13"/>
      <c r="F55" s="13"/>
      <c r="G55" s="7"/>
      <c r="H55" s="7"/>
    </row>
    <row r="56" spans="1:8" ht="15.75" x14ac:dyDescent="0.25">
      <c r="A56" s="25"/>
      <c r="B56" s="11"/>
      <c r="C56" s="13"/>
      <c r="D56" s="8"/>
      <c r="E56" s="8"/>
      <c r="F56" s="8"/>
      <c r="G56" s="13"/>
      <c r="H56" s="7"/>
    </row>
    <row r="57" spans="1:8" ht="15.75" x14ac:dyDescent="0.25">
      <c r="A57" s="25"/>
      <c r="B57" s="11"/>
      <c r="C57" s="10"/>
      <c r="D57" s="10"/>
      <c r="E57" s="10"/>
      <c r="F57" s="10"/>
      <c r="G57" s="11"/>
      <c r="H57" s="7"/>
    </row>
    <row r="58" spans="1:8" ht="15.75" x14ac:dyDescent="0.25">
      <c r="A58" s="24"/>
      <c r="B58" s="11"/>
      <c r="C58" s="13"/>
      <c r="D58" s="13"/>
      <c r="E58" s="13"/>
      <c r="F58" s="13"/>
      <c r="G58" s="7"/>
      <c r="H58" s="7"/>
    </row>
    <row r="59" spans="1:8" ht="15.75" x14ac:dyDescent="0.25">
      <c r="A59" s="24"/>
      <c r="B59" s="11"/>
      <c r="C59" s="13"/>
      <c r="D59" s="13"/>
      <c r="E59" s="13"/>
      <c r="F59" s="13"/>
      <c r="G59" s="7"/>
      <c r="H59" s="7"/>
    </row>
    <row r="60" spans="1:8" ht="15.75" x14ac:dyDescent="0.25">
      <c r="A60" s="24"/>
      <c r="B60" s="11"/>
      <c r="C60" s="13"/>
      <c r="D60" s="13"/>
      <c r="E60" s="13"/>
      <c r="F60" s="13"/>
      <c r="G60" s="7"/>
      <c r="H60" s="7"/>
    </row>
    <row r="61" spans="1:8" x14ac:dyDescent="0.25">
      <c r="A61" s="24"/>
      <c r="B61" s="30"/>
      <c r="C61" s="6"/>
      <c r="D61" s="6"/>
      <c r="E61" s="6"/>
      <c r="F61" s="6"/>
      <c r="G61" s="6"/>
      <c r="H61" s="6"/>
    </row>
    <row r="62" spans="1:8" x14ac:dyDescent="0.25">
      <c r="A62" s="24"/>
      <c r="B62" s="30"/>
      <c r="C62" s="6"/>
      <c r="D62" s="6"/>
      <c r="E62" s="6"/>
      <c r="F62" s="6"/>
      <c r="G62" s="6"/>
      <c r="H62" s="6"/>
    </row>
  </sheetData>
  <mergeCells count="29">
    <mergeCell ref="A27:A35"/>
    <mergeCell ref="B25:B26"/>
    <mergeCell ref="E27:E29"/>
    <mergeCell ref="C27:C29"/>
    <mergeCell ref="D27:D29"/>
    <mergeCell ref="E30:E32"/>
    <mergeCell ref="D34:E34"/>
    <mergeCell ref="D35:E35"/>
    <mergeCell ref="B27:B35"/>
    <mergeCell ref="E1:H1"/>
    <mergeCell ref="E2:H2"/>
    <mergeCell ref="E3:H3"/>
    <mergeCell ref="B6:H6"/>
    <mergeCell ref="B5:H5"/>
    <mergeCell ref="B20:B22"/>
    <mergeCell ref="A20:A22"/>
    <mergeCell ref="C20:C22"/>
    <mergeCell ref="D20:D22"/>
    <mergeCell ref="E20:G20"/>
    <mergeCell ref="A17:A19"/>
    <mergeCell ref="D17:D19"/>
    <mergeCell ref="B7:H7"/>
    <mergeCell ref="A10:G10"/>
    <mergeCell ref="B11:B16"/>
    <mergeCell ref="D11:D16"/>
    <mergeCell ref="E11:G11"/>
    <mergeCell ref="E17:G17"/>
    <mergeCell ref="B17:B19"/>
    <mergeCell ref="C17:C19"/>
  </mergeCells>
  <pageMargins left="0.7" right="0.7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Смета 35тыс. 2021в МП</vt:lpstr>
      <vt:lpstr>Лист1</vt:lpstr>
      <vt:lpstr>Лист2</vt:lpstr>
      <vt:lpstr>'Смета 35тыс. 2021в МП'!Область_печати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2021-10-04T01:38:59Z</dcterms:modified>
</cp:coreProperties>
</file>