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120" yWindow="105" windowWidth="15120" windowHeight="8010"/>
  </bookViews>
  <sheets>
    <sheet name="Сведения об организации" sheetId="1" r:id="rId1"/>
    <sheet name="Структура полезного отпуска" sheetId="2" r:id="rId2"/>
    <sheet name="Техническая характеристика " sheetId="4" r:id="rId3"/>
    <sheet name="Лист1" sheetId="5" r:id="rId4"/>
  </sheets>
  <externalReferences>
    <externalReference r:id="rId5"/>
    <externalReference r:id="rId6"/>
  </externalReferences>
  <definedNames>
    <definedName name="fil">'[1]структура полезного отпуска'!$F$15</definedName>
    <definedName name="god">'[1]структура полезного отпуска'!$F$9</definedName>
    <definedName name="inn">'[1]структура полезного отпуска'!$F$17</definedName>
    <definedName name="kind_of_activity">[2]TEHSHEET!$B$19:$B$25</definedName>
    <definedName name="kpp">'[1]структура полезного отпуска'!#REF!</definedName>
    <definedName name="logical">[2]TEHSHEET!$B$3:$B$4</definedName>
    <definedName name="mo">'[1]структура полезного отпуска'!#REF!</definedName>
    <definedName name="MO_LIST_31">[2]REESTR!$B$115:$B$127</definedName>
    <definedName name="MR_LIST">[2]REESTR!$D$2:$D$50</definedName>
    <definedName name="oktmo">'[1]структура полезного отпуска'!#REF!</definedName>
    <definedName name="org">'[1]структура полезного отпуска'!$F$13</definedName>
    <definedName name="year_range">[2]TEHSHEET!$D$3:$D$16</definedName>
  </definedNames>
  <calcPr calcId="125725"/>
</workbook>
</file>

<file path=xl/calcChain.xml><?xml version="1.0" encoding="utf-8"?>
<calcChain xmlns="http://schemas.openxmlformats.org/spreadsheetml/2006/main">
  <c r="Q30" i="4"/>
  <c r="N30"/>
  <c r="T30" s="1"/>
  <c r="L41" i="2"/>
  <c r="G41"/>
  <c r="H41"/>
  <c r="B4" i="1"/>
  <c r="A4"/>
  <c r="B3"/>
  <c r="A3"/>
  <c r="B2"/>
  <c r="A2"/>
  <c r="C1"/>
  <c r="B1"/>
  <c r="C41" i="2" l="1"/>
</calcChain>
</file>

<file path=xl/sharedStrings.xml><?xml version="1.0" encoding="utf-8"?>
<sst xmlns="http://schemas.openxmlformats.org/spreadsheetml/2006/main" count="231" uniqueCount="143">
  <si>
    <t>Показатели подлежащие раскрытию субъектами оптового и розничного рынков электрической энергии</t>
  </si>
  <si>
    <t>Субъект РФ</t>
  </si>
  <si>
    <t>Приморский край</t>
  </si>
  <si>
    <t>Отчетный год:</t>
  </si>
  <si>
    <t>Отчетный квартал:</t>
  </si>
  <si>
    <t>L0</t>
  </si>
  <si>
    <t>Признак филиала</t>
  </si>
  <si>
    <t>Является ли данное юридическое лицо подразделением(филиалом) другой организации</t>
  </si>
  <si>
    <t>нет</t>
  </si>
  <si>
    <t>Тип предоставляемых данных:</t>
  </si>
  <si>
    <t>ФАКТ</t>
  </si>
  <si>
    <t>Наименование организации</t>
  </si>
  <si>
    <t>ООО "Траст"</t>
  </si>
  <si>
    <t>Наименование ПОДРАЗДЕЛЕНИЯ</t>
  </si>
  <si>
    <t>(заполняется, 
если в ячейке "F11" - "да")</t>
  </si>
  <si>
    <t>ИНН организации</t>
  </si>
  <si>
    <t>2526009810</t>
  </si>
  <si>
    <t>Наличие 2-ставочного тарифа</t>
  </si>
  <si>
    <t>КПП организации</t>
  </si>
  <si>
    <t>252601001</t>
  </si>
  <si>
    <t>Да</t>
  </si>
  <si>
    <t>Вид деятельности</t>
  </si>
  <si>
    <t>производство (некомбинированная выработка)+передача+сбыт</t>
  </si>
  <si>
    <t>Детализация тарифов</t>
  </si>
  <si>
    <t>Муниципальный район, на территории которого осуществляет деятельность данная ОРГАНИЗАЦИЯ</t>
  </si>
  <si>
    <t>Наименование МР</t>
  </si>
  <si>
    <t>Пожарский муниципальный район</t>
  </si>
  <si>
    <t>Муниципальное образование, на территории которого осуществляет деятельность данная ОРГАНИЗАЦИЯ</t>
  </si>
  <si>
    <t>Наименование</t>
  </si>
  <si>
    <t>Соболинское сельское поселение</t>
  </si>
  <si>
    <t>(выберите из списка)</t>
  </si>
  <si>
    <t>ОКАТО</t>
  </si>
  <si>
    <t>05234000020</t>
  </si>
  <si>
    <t>L1.1</t>
  </si>
  <si>
    <t>Юридический адрес</t>
  </si>
  <si>
    <t>692001, Приморский край, Пожарский район, п. Лучегорск, 7-й мкр., д. 14б</t>
  </si>
  <si>
    <t>L1.2</t>
  </si>
  <si>
    <t>Почтовый адрес</t>
  </si>
  <si>
    <t>L2.1</t>
  </si>
  <si>
    <t>Руководитель.ФИО</t>
  </si>
  <si>
    <t>Руководитель</t>
  </si>
  <si>
    <t>Фамилия, имя, отчество</t>
  </si>
  <si>
    <t>Симанова Анжелика Анатольевна</t>
  </si>
  <si>
    <t>L2.2</t>
  </si>
  <si>
    <t>Руководитель.Телефон</t>
  </si>
  <si>
    <t>Контактный телефон</t>
  </si>
  <si>
    <t>8 42357 25-1-81</t>
  </si>
  <si>
    <t>L3.1</t>
  </si>
  <si>
    <t>Гл.бухгалтер.ФИО</t>
  </si>
  <si>
    <t>Главный бухгалтер</t>
  </si>
  <si>
    <t>L3.2</t>
  </si>
  <si>
    <t>Гл.бухгалтер.Телефон</t>
  </si>
  <si>
    <t>L4.1</t>
  </si>
  <si>
    <t>Ответственный.ФИО</t>
  </si>
  <si>
    <t>Должностное лицо, ответственное за составление формы</t>
  </si>
  <si>
    <t>L4.2</t>
  </si>
  <si>
    <t>Ответственный.Должность</t>
  </si>
  <si>
    <t>Должность</t>
  </si>
  <si>
    <t>L4.3</t>
  </si>
  <si>
    <t>Ответственный.Телефон</t>
  </si>
  <si>
    <t>L4.4</t>
  </si>
  <si>
    <t>Ответственный. E-Mail</t>
  </si>
  <si>
    <t>e-mail</t>
  </si>
  <si>
    <t>trast-70@mail.ru</t>
  </si>
  <si>
    <t>Структура полезного отпуска</t>
  </si>
  <si>
    <t>Техническая характеристика</t>
  </si>
  <si>
    <t xml:space="preserve">оборудования ДЭС с. Соболиное  </t>
  </si>
  <si>
    <t>Местораспо-</t>
  </si>
  <si>
    <t>Марка</t>
  </si>
  <si>
    <t>Тип</t>
  </si>
  <si>
    <t>ложение ДЭС</t>
  </si>
  <si>
    <t>дизельгене-</t>
  </si>
  <si>
    <t>двигателя</t>
  </si>
  <si>
    <t>ратора</t>
  </si>
  <si>
    <t>ДГА - 315</t>
  </si>
  <si>
    <t>6ЧН25/34</t>
  </si>
  <si>
    <t>АД - 200</t>
  </si>
  <si>
    <t>Т-400-1РКМ2-Т</t>
  </si>
  <si>
    <t>Структура полезного отпуска электроэнергии по группам потребителей, по уровням напряжения</t>
  </si>
  <si>
    <t xml:space="preserve">по ДЭС с. Соболиное </t>
  </si>
  <si>
    <t>№</t>
  </si>
  <si>
    <t>Группа</t>
  </si>
  <si>
    <t>Объем полезного отпуска</t>
  </si>
  <si>
    <t>Заявленная (расчетная)</t>
  </si>
  <si>
    <t>Число часов</t>
  </si>
  <si>
    <t>Доля потребления на</t>
  </si>
  <si>
    <t>п/п</t>
  </si>
  <si>
    <t>потребителей</t>
  </si>
  <si>
    <t>электроэнергии,</t>
  </si>
  <si>
    <t>мощность,</t>
  </si>
  <si>
    <t>использования,</t>
  </si>
  <si>
    <t>различных диапозонах</t>
  </si>
  <si>
    <t>млн. кВт час</t>
  </si>
  <si>
    <t xml:space="preserve">тыс. кВт </t>
  </si>
  <si>
    <t>час.</t>
  </si>
  <si>
    <t>напряжений, %</t>
  </si>
  <si>
    <t>Всего</t>
  </si>
  <si>
    <t>ВН</t>
  </si>
  <si>
    <t>СН-1</t>
  </si>
  <si>
    <t>СН-2</t>
  </si>
  <si>
    <t>НН</t>
  </si>
  <si>
    <t>Бюджетные потребители,</t>
  </si>
  <si>
    <t xml:space="preserve">     -</t>
  </si>
  <si>
    <t>всего</t>
  </si>
  <si>
    <t>в т.ч. финансируемые</t>
  </si>
  <si>
    <t>из федерального</t>
  </si>
  <si>
    <t>бюджета</t>
  </si>
  <si>
    <t>из краевого бюджета</t>
  </si>
  <si>
    <t>из местного бюджета</t>
  </si>
  <si>
    <t>Население</t>
  </si>
  <si>
    <t>Прочие потребители</t>
  </si>
  <si>
    <t>(промыш. и непромыш.)</t>
  </si>
  <si>
    <t>Итого</t>
  </si>
  <si>
    <t>Остертак Вячеслав Викторович</t>
  </si>
  <si>
    <t>с. Соболиный, Пожарский район, Приморский край</t>
  </si>
  <si>
    <t>Резерв</t>
  </si>
  <si>
    <t>РАСЧЕТ</t>
  </si>
  <si>
    <t xml:space="preserve">стоимости дизельного топлива </t>
  </si>
  <si>
    <t>1. Расчет потребности в дизельном топливе</t>
  </si>
  <si>
    <t>Средняя нагрузка, кВт</t>
  </si>
  <si>
    <t>Работа ДЭС в зимний</t>
  </si>
  <si>
    <t>Работа ДЭС в летний</t>
  </si>
  <si>
    <t>зимний период, т.н.т.</t>
  </si>
  <si>
    <r>
      <t>(Гр.8*Гр.6*Гр.7*10</t>
    </r>
    <r>
      <rPr>
        <vertAlign val="superscript"/>
        <sz val="10"/>
        <rFont val="Times New Roman"/>
        <family val="1"/>
        <charset val="204"/>
      </rPr>
      <t>-3</t>
    </r>
  </si>
  <si>
    <t>летний период, т.н.т.</t>
  </si>
  <si>
    <r>
      <t>(Гр.9*Гр.6*Гр.7*10</t>
    </r>
    <r>
      <rPr>
        <vertAlign val="superscript"/>
        <sz val="10"/>
        <rFont val="Times New Roman"/>
        <family val="1"/>
        <charset val="204"/>
      </rPr>
      <t>-3</t>
    </r>
  </si>
  <si>
    <t>Марка топлива</t>
  </si>
  <si>
    <t>Марка дизеля</t>
  </si>
  <si>
    <t>Тип дизеля</t>
  </si>
  <si>
    <t xml:space="preserve">Номинальная </t>
  </si>
  <si>
    <t>мощность, кВт</t>
  </si>
  <si>
    <t>Удельный расход</t>
  </si>
  <si>
    <t>топлива, кг/кВт.ч.</t>
  </si>
  <si>
    <t>период, час.</t>
  </si>
  <si>
    <t>Расход топлива в</t>
  </si>
  <si>
    <t>Итого общий</t>
  </si>
  <si>
    <t>расход ДТ, т.н.т.</t>
  </si>
  <si>
    <t>ДЭС</t>
  </si>
  <si>
    <t>ДЭС с. Соболиное</t>
  </si>
  <si>
    <t>ДТ</t>
  </si>
  <si>
    <t>ДГА-315</t>
  </si>
  <si>
    <t>для ДЭС с. Соболиное  ООО "Траст" на 2018 год.</t>
  </si>
  <si>
    <t>на  2018 год.</t>
  </si>
</sst>
</file>

<file path=xl/styles.xml><?xml version="1.0" encoding="utf-8"?>
<styleSheet xmlns="http://schemas.openxmlformats.org/spreadsheetml/2006/main">
  <numFmts count="1">
    <numFmt numFmtId="164" formatCode="0.000"/>
  </numFmts>
  <fonts count="12">
    <font>
      <sz val="11"/>
      <color theme="1"/>
      <name val="Calibri"/>
      <family val="2"/>
      <charset val="204"/>
      <scheme val="minor"/>
    </font>
    <font>
      <sz val="10"/>
      <name val="Arial Cyr"/>
      <charset val="204"/>
    </font>
    <font>
      <sz val="9"/>
      <color indexed="9"/>
      <name val="Tahoma"/>
      <family val="2"/>
      <charset val="204"/>
    </font>
    <font>
      <sz val="9"/>
      <name val="Tahoma"/>
      <family val="2"/>
      <charset val="204"/>
    </font>
    <font>
      <b/>
      <sz val="9"/>
      <name val="Tahoma"/>
      <family val="2"/>
      <charset val="204"/>
    </font>
    <font>
      <sz val="8"/>
      <name val="Verdana"/>
      <family val="2"/>
      <charset val="204"/>
    </font>
    <font>
      <sz val="9"/>
      <color indexed="10"/>
      <name val="Tahoma"/>
      <family val="2"/>
      <charset val="204"/>
    </font>
    <font>
      <u/>
      <sz val="10"/>
      <color theme="10"/>
      <name val="Arial"/>
      <family val="2"/>
      <charset val="204"/>
    </font>
    <font>
      <sz val="11"/>
      <name val="Times New Roman"/>
      <family val="1"/>
      <charset val="204"/>
    </font>
    <font>
      <b/>
      <sz val="11"/>
      <name val="Times New Roman"/>
      <family val="1"/>
      <charset val="204"/>
    </font>
    <font>
      <sz val="10"/>
      <name val="Times New Roman"/>
      <family val="1"/>
      <charset val="204"/>
    </font>
    <font>
      <vertAlign val="superscript"/>
      <sz val="10"/>
      <name val="Times New Roman"/>
      <family val="1"/>
      <charset val="204"/>
    </font>
  </fonts>
  <fills count="8">
    <fill>
      <patternFill patternType="none"/>
    </fill>
    <fill>
      <patternFill patternType="gray125"/>
    </fill>
    <fill>
      <patternFill patternType="solid">
        <fgColor indexed="9"/>
        <bgColor indexed="64"/>
      </patternFill>
    </fill>
    <fill>
      <patternFill patternType="solid">
        <fgColor indexed="65"/>
        <bgColor indexed="64"/>
      </patternFill>
    </fill>
    <fill>
      <patternFill patternType="solid">
        <fgColor indexed="47"/>
        <bgColor indexed="64"/>
      </patternFill>
    </fill>
    <fill>
      <patternFill patternType="solid">
        <fgColor indexed="42"/>
        <bgColor indexed="64"/>
      </patternFill>
    </fill>
    <fill>
      <patternFill patternType="solid">
        <fgColor indexed="41"/>
        <bgColor indexed="64"/>
      </patternFill>
    </fill>
    <fill>
      <patternFill patternType="solid">
        <fgColor indexed="43"/>
        <bgColor indexed="64"/>
      </patternFill>
    </fill>
  </fills>
  <borders count="5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style="medium">
        <color indexed="64"/>
      </right>
      <top/>
      <bottom/>
      <diagonal/>
    </border>
    <border>
      <left/>
      <right style="medium">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5">
    <xf numFmtId="0" fontId="0" fillId="0" borderId="0"/>
    <xf numFmtId="0" fontId="1" fillId="0" borderId="0"/>
    <xf numFmtId="0" fontId="1" fillId="0" borderId="0"/>
    <xf numFmtId="0" fontId="5" fillId="0" borderId="0"/>
    <xf numFmtId="0" fontId="7" fillId="0" borderId="0" applyNumberFormat="0" applyFill="0" applyBorder="0" applyAlignment="0" applyProtection="0">
      <alignment vertical="top"/>
      <protection locked="0"/>
    </xf>
  </cellStyleXfs>
  <cellXfs count="188">
    <xf numFmtId="0" fontId="0" fillId="0" borderId="0" xfId="0"/>
    <xf numFmtId="0" fontId="2" fillId="0" borderId="0" xfId="1" applyFont="1" applyFill="1" applyAlignment="1" applyProtection="1">
      <alignment vertical="center" wrapText="1"/>
    </xf>
    <xf numFmtId="0" fontId="2" fillId="0" borderId="0" xfId="1" applyFont="1" applyFill="1" applyAlignment="1" applyProtection="1">
      <alignment horizontal="left" vertical="center" wrapText="1"/>
    </xf>
    <xf numFmtId="0" fontId="2" fillId="0" borderId="0" xfId="1" applyFont="1" applyAlignment="1" applyProtection="1">
      <alignment vertical="center" wrapText="1"/>
    </xf>
    <xf numFmtId="0" fontId="2" fillId="0" borderId="0" xfId="1" applyFont="1" applyAlignment="1" applyProtection="1">
      <alignment horizontal="center" vertical="center" wrapText="1"/>
    </xf>
    <xf numFmtId="0" fontId="3" fillId="2" borderId="1" xfId="1" applyFont="1" applyFill="1" applyBorder="1" applyAlignment="1" applyProtection="1">
      <alignment vertical="center" wrapText="1"/>
    </xf>
    <xf numFmtId="0" fontId="3" fillId="0" borderId="2" xfId="1" applyFont="1" applyBorder="1" applyAlignment="1" applyProtection="1">
      <alignment vertical="center" wrapText="1"/>
    </xf>
    <xf numFmtId="0" fontId="3" fillId="2" borderId="2" xfId="2" applyFont="1" applyFill="1" applyBorder="1" applyAlignment="1" applyProtection="1">
      <alignment vertical="center" wrapText="1"/>
    </xf>
    <xf numFmtId="0" fontId="3" fillId="3" borderId="3" xfId="1" applyFont="1" applyFill="1" applyBorder="1" applyAlignment="1" applyProtection="1">
      <alignment vertical="center" wrapText="1"/>
    </xf>
    <xf numFmtId="0" fontId="3" fillId="0" borderId="0" xfId="1" applyFont="1" applyAlignment="1" applyProtection="1">
      <alignment vertical="center" wrapText="1"/>
    </xf>
    <xf numFmtId="0" fontId="3" fillId="2" borderId="4" xfId="2" applyFont="1" applyFill="1" applyBorder="1" applyAlignment="1" applyProtection="1">
      <alignment vertical="center" wrapText="1"/>
    </xf>
    <xf numFmtId="0" fontId="3" fillId="2" borderId="0" xfId="2" applyFont="1" applyFill="1" applyBorder="1" applyAlignment="1" applyProtection="1">
      <alignment vertical="center" wrapText="1"/>
    </xf>
    <xf numFmtId="0" fontId="3" fillId="3" borderId="8" xfId="1" applyFont="1" applyFill="1" applyBorder="1" applyAlignment="1" applyProtection="1">
      <alignment vertical="center" wrapText="1"/>
    </xf>
    <xf numFmtId="0" fontId="3" fillId="2" borderId="0" xfId="2" applyFont="1" applyFill="1" applyBorder="1" applyAlignment="1" applyProtection="1">
      <alignment horizontal="center" vertical="center" wrapText="1"/>
    </xf>
    <xf numFmtId="0" fontId="3" fillId="0" borderId="0" xfId="2" applyFont="1" applyFill="1" applyBorder="1" applyAlignment="1" applyProtection="1">
      <alignment horizontal="center" vertical="center" wrapText="1"/>
    </xf>
    <xf numFmtId="14" fontId="2" fillId="0" borderId="0" xfId="3" applyNumberFormat="1" applyFont="1" applyFill="1" applyBorder="1" applyAlignment="1" applyProtection="1">
      <alignment horizontal="center" vertical="center" wrapText="1"/>
    </xf>
    <xf numFmtId="0" fontId="2" fillId="2" borderId="4" xfId="3" applyNumberFormat="1" applyFont="1" applyFill="1" applyBorder="1" applyAlignment="1" applyProtection="1">
      <alignment horizontal="center" vertical="center" wrapText="1"/>
    </xf>
    <xf numFmtId="0" fontId="2" fillId="2" borderId="0" xfId="3" applyNumberFormat="1" applyFont="1" applyFill="1" applyBorder="1" applyAlignment="1" applyProtection="1">
      <alignment horizontal="center" vertical="center" wrapText="1"/>
    </xf>
    <xf numFmtId="0" fontId="3" fillId="2" borderId="0" xfId="3" applyNumberFormat="1" applyFont="1" applyFill="1" applyBorder="1" applyAlignment="1" applyProtection="1">
      <alignment horizontal="center" vertical="center" wrapText="1"/>
    </xf>
    <xf numFmtId="0" fontId="3" fillId="0" borderId="0" xfId="1" applyFont="1" applyBorder="1" applyAlignment="1" applyProtection="1">
      <alignment horizontal="center" vertical="center" wrapText="1"/>
    </xf>
    <xf numFmtId="49" fontId="3" fillId="2" borderId="13" xfId="3" applyNumberFormat="1" applyFont="1" applyFill="1" applyBorder="1" applyAlignment="1" applyProtection="1">
      <alignment horizontal="center" vertical="center" wrapText="1"/>
    </xf>
    <xf numFmtId="0" fontId="3" fillId="6" borderId="14" xfId="3" applyNumberFormat="1" applyFont="1" applyFill="1" applyBorder="1" applyAlignment="1" applyProtection="1">
      <alignment horizontal="center" vertical="center" wrapText="1"/>
      <protection locked="0"/>
    </xf>
    <xf numFmtId="0" fontId="3" fillId="2" borderId="13" xfId="2" applyFont="1" applyFill="1" applyBorder="1" applyAlignment="1" applyProtection="1">
      <alignment horizontal="center" vertical="center" wrapText="1"/>
    </xf>
    <xf numFmtId="0" fontId="3" fillId="6" borderId="14" xfId="1" applyFont="1" applyFill="1" applyBorder="1" applyAlignment="1" applyProtection="1">
      <alignment horizontal="center" vertical="center" wrapText="1"/>
      <protection locked="0"/>
    </xf>
    <xf numFmtId="49" fontId="4" fillId="2" borderId="0" xfId="3" applyNumberFormat="1" applyFont="1" applyFill="1" applyBorder="1" applyAlignment="1" applyProtection="1">
      <alignment horizontal="center" vertical="center" wrapText="1"/>
    </xf>
    <xf numFmtId="14" fontId="3" fillId="2" borderId="0" xfId="3" applyNumberFormat="1" applyFont="1" applyFill="1" applyBorder="1" applyAlignment="1" applyProtection="1">
      <alignment horizontal="center" vertical="center" wrapText="1"/>
    </xf>
    <xf numFmtId="0" fontId="3" fillId="2" borderId="0" xfId="1" applyFont="1" applyFill="1" applyBorder="1" applyAlignment="1" applyProtection="1">
      <alignment vertical="center" wrapText="1"/>
    </xf>
    <xf numFmtId="0" fontId="4" fillId="6" borderId="14" xfId="2" applyFont="1" applyFill="1" applyBorder="1" applyAlignment="1" applyProtection="1">
      <alignment horizontal="center" vertical="center" wrapText="1"/>
      <protection locked="0"/>
    </xf>
    <xf numFmtId="0" fontId="3" fillId="2" borderId="15" xfId="3" applyNumberFormat="1" applyFont="1" applyFill="1" applyBorder="1" applyAlignment="1" applyProtection="1">
      <alignment horizontal="center" vertical="center" wrapText="1"/>
    </xf>
    <xf numFmtId="0" fontId="3" fillId="0" borderId="0" xfId="1" applyFont="1" applyFill="1" applyAlignment="1" applyProtection="1">
      <alignment vertical="center" wrapText="1"/>
    </xf>
    <xf numFmtId="0" fontId="4" fillId="2" borderId="0" xfId="3" applyNumberFormat="1" applyFont="1" applyFill="1" applyBorder="1" applyAlignment="1" applyProtection="1">
      <alignment horizontal="center" vertical="center" wrapText="1"/>
    </xf>
    <xf numFmtId="0" fontId="3" fillId="2" borderId="0" xfId="2" applyNumberFormat="1" applyFont="1" applyFill="1" applyBorder="1" applyAlignment="1" applyProtection="1">
      <alignment vertical="center" wrapText="1"/>
    </xf>
    <xf numFmtId="0" fontId="3" fillId="2" borderId="9" xfId="3" applyNumberFormat="1" applyFont="1" applyFill="1" applyBorder="1" applyAlignment="1" applyProtection="1">
      <alignment horizontal="center" vertical="center" wrapText="1"/>
    </xf>
    <xf numFmtId="49" fontId="3" fillId="6" borderId="10" xfId="3" applyNumberFormat="1" applyFont="1" applyFill="1" applyBorder="1" applyAlignment="1" applyProtection="1">
      <alignment horizontal="center" vertical="center" wrapText="1"/>
      <protection locked="0"/>
    </xf>
    <xf numFmtId="0" fontId="3" fillId="2" borderId="18" xfId="1" applyFont="1" applyFill="1" applyBorder="1" applyAlignment="1" applyProtection="1">
      <alignment horizontal="center" vertical="center" wrapText="1"/>
    </xf>
    <xf numFmtId="0" fontId="3" fillId="2" borderId="11" xfId="3" applyNumberFormat="1" applyFont="1" applyFill="1" applyBorder="1" applyAlignment="1" applyProtection="1">
      <alignment horizontal="center" vertical="center" wrapText="1"/>
    </xf>
    <xf numFmtId="49" fontId="3" fillId="6" borderId="12" xfId="3" applyNumberFormat="1" applyFont="1" applyFill="1" applyBorder="1" applyAlignment="1" applyProtection="1">
      <alignment horizontal="center" vertical="center" wrapText="1"/>
      <protection locked="0"/>
    </xf>
    <xf numFmtId="0" fontId="3" fillId="2" borderId="0" xfId="1" applyFont="1" applyFill="1" applyBorder="1" applyAlignment="1" applyProtection="1">
      <alignment horizontal="center" vertical="center" wrapText="1"/>
    </xf>
    <xf numFmtId="0" fontId="4" fillId="6" borderId="19" xfId="1" applyFont="1" applyFill="1" applyBorder="1" applyAlignment="1" applyProtection="1">
      <alignment horizontal="center" vertical="center" wrapText="1"/>
      <protection locked="0"/>
    </xf>
    <xf numFmtId="49" fontId="3" fillId="2" borderId="9" xfId="3" applyNumberFormat="1" applyFont="1" applyFill="1" applyBorder="1" applyAlignment="1" applyProtection="1">
      <alignment horizontal="center" vertical="center" wrapText="1"/>
    </xf>
    <xf numFmtId="49" fontId="3" fillId="2" borderId="11" xfId="3" applyNumberFormat="1" applyFont="1" applyFill="1" applyBorder="1" applyAlignment="1" applyProtection="1">
      <alignment horizontal="center" vertical="center" wrapText="1"/>
    </xf>
    <xf numFmtId="0" fontId="6" fillId="0" borderId="0" xfId="1" applyFont="1" applyAlignment="1" applyProtection="1">
      <alignment vertical="center" wrapText="1"/>
    </xf>
    <xf numFmtId="49" fontId="3" fillId="2" borderId="22" xfId="3" applyNumberFormat="1" applyFont="1" applyFill="1" applyBorder="1" applyAlignment="1" applyProtection="1">
      <alignment horizontal="center" vertical="center" wrapText="1"/>
    </xf>
    <xf numFmtId="0" fontId="3" fillId="2" borderId="23" xfId="2" applyFont="1" applyFill="1" applyBorder="1" applyAlignment="1" applyProtection="1">
      <alignment horizontal="center" vertical="center" wrapText="1"/>
    </xf>
    <xf numFmtId="0" fontId="3" fillId="6" borderId="24" xfId="3" applyNumberFormat="1" applyFont="1" applyFill="1" applyBorder="1" applyAlignment="1" applyProtection="1">
      <alignment horizontal="center" vertical="center" wrapText="1"/>
      <protection locked="0"/>
    </xf>
    <xf numFmtId="49" fontId="2" fillId="0" borderId="0" xfId="3" applyNumberFormat="1" applyFont="1" applyAlignment="1" applyProtection="1">
      <alignment horizontal="center" vertical="center" wrapText="1"/>
    </xf>
    <xf numFmtId="49" fontId="2" fillId="0" borderId="0" xfId="3" applyNumberFormat="1" applyFont="1" applyAlignment="1" applyProtection="1">
      <alignment horizontal="center" vertical="center"/>
    </xf>
    <xf numFmtId="0" fontId="3" fillId="2" borderId="26" xfId="2" applyFont="1" applyFill="1" applyBorder="1" applyAlignment="1" applyProtection="1">
      <alignment horizontal="center" vertical="center" wrapText="1"/>
    </xf>
    <xf numFmtId="0" fontId="3" fillId="6" borderId="27" xfId="3" applyNumberFormat="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xf>
    <xf numFmtId="49" fontId="3" fillId="6" borderId="12" xfId="2" applyNumberFormat="1" applyFont="1" applyFill="1" applyBorder="1" applyAlignment="1" applyProtection="1">
      <alignment horizontal="center" vertical="center" wrapText="1"/>
      <protection locked="0"/>
    </xf>
    <xf numFmtId="0" fontId="2" fillId="0" borderId="0" xfId="1" applyFont="1" applyFill="1" applyBorder="1" applyAlignment="1" applyProtection="1">
      <alignment vertical="center" wrapText="1"/>
    </xf>
    <xf numFmtId="49" fontId="3" fillId="7" borderId="30" xfId="3" applyNumberFormat="1" applyFont="1" applyFill="1" applyBorder="1" applyAlignment="1" applyProtection="1">
      <alignment horizontal="center" vertical="center" wrapText="1"/>
      <protection locked="0"/>
    </xf>
    <xf numFmtId="0" fontId="3" fillId="2" borderId="7" xfId="2" applyFont="1" applyFill="1" applyBorder="1" applyAlignment="1" applyProtection="1">
      <alignment horizontal="center" vertical="center" wrapText="1"/>
    </xf>
    <xf numFmtId="49" fontId="3" fillId="7" borderId="32" xfId="3" applyNumberFormat="1" applyFont="1" applyFill="1" applyBorder="1" applyAlignment="1" applyProtection="1">
      <alignment horizontal="center" vertical="center" wrapText="1"/>
      <protection locked="0"/>
    </xf>
    <xf numFmtId="49" fontId="2" fillId="0" borderId="0" xfId="3" applyNumberFormat="1" applyFont="1" applyFill="1" applyBorder="1" applyAlignment="1" applyProtection="1">
      <alignment horizontal="left" vertical="center" wrapText="1"/>
    </xf>
    <xf numFmtId="49" fontId="3" fillId="2" borderId="4" xfId="3" applyNumberFormat="1" applyFont="1" applyFill="1" applyBorder="1" applyAlignment="1" applyProtection="1">
      <alignment horizontal="center" vertical="center" wrapText="1"/>
    </xf>
    <xf numFmtId="49" fontId="3" fillId="2" borderId="26" xfId="3" applyNumberFormat="1" applyFont="1" applyFill="1" applyBorder="1" applyAlignment="1" applyProtection="1">
      <alignment horizontal="center" vertical="center" wrapText="1"/>
    </xf>
    <xf numFmtId="49" fontId="3" fillId="7" borderId="27" xfId="3" applyNumberFormat="1" applyFont="1" applyFill="1" applyBorder="1" applyAlignment="1" applyProtection="1">
      <alignment horizontal="center" vertical="center" wrapText="1"/>
      <protection locked="0"/>
    </xf>
    <xf numFmtId="49" fontId="3" fillId="2" borderId="0" xfId="3" applyNumberFormat="1" applyFont="1" applyFill="1" applyBorder="1" applyAlignment="1" applyProtection="1">
      <alignment horizontal="center" vertical="center" wrapText="1"/>
    </xf>
    <xf numFmtId="49" fontId="3" fillId="2" borderId="21" xfId="3" applyNumberFormat="1" applyFont="1" applyFill="1" applyBorder="1" applyAlignment="1" applyProtection="1">
      <alignment horizontal="center" vertical="center" wrapText="1"/>
    </xf>
    <xf numFmtId="49" fontId="7" fillId="7" borderId="12" xfId="4" applyNumberFormat="1" applyFill="1" applyBorder="1" applyAlignment="1" applyProtection="1">
      <alignment horizontal="center" vertical="center" wrapText="1"/>
      <protection locked="0"/>
    </xf>
    <xf numFmtId="0" fontId="3" fillId="2" borderId="33" xfId="2" applyFont="1" applyFill="1" applyBorder="1" applyAlignment="1" applyProtection="1">
      <alignment vertical="center" wrapText="1"/>
    </xf>
    <xf numFmtId="0" fontId="3" fillId="2" borderId="34" xfId="2" applyFont="1" applyFill="1" applyBorder="1" applyAlignment="1" applyProtection="1">
      <alignment vertical="center" wrapText="1"/>
    </xf>
    <xf numFmtId="0" fontId="3" fillId="2" borderId="34" xfId="2" applyFont="1" applyFill="1" applyBorder="1" applyAlignment="1" applyProtection="1">
      <alignment horizontal="center" vertical="center" wrapText="1"/>
    </xf>
    <xf numFmtId="0" fontId="3" fillId="3" borderId="35" xfId="1" applyFont="1" applyFill="1" applyBorder="1" applyAlignment="1" applyProtection="1">
      <alignment vertical="center" wrapText="1"/>
    </xf>
    <xf numFmtId="0" fontId="3" fillId="0" borderId="0" xfId="1" applyFont="1" applyAlignment="1" applyProtection="1">
      <alignment horizontal="center" vertical="center" wrapText="1"/>
    </xf>
    <xf numFmtId="0" fontId="3" fillId="0" borderId="0" xfId="1" applyFont="1" applyFill="1" applyAlignment="1" applyProtection="1">
      <alignment horizontal="center" vertical="center" wrapText="1"/>
    </xf>
    <xf numFmtId="0" fontId="8" fillId="0" borderId="0" xfId="0" applyFont="1"/>
    <xf numFmtId="0" fontId="9" fillId="0" borderId="0" xfId="0" applyFont="1"/>
    <xf numFmtId="0" fontId="8" fillId="0" borderId="36" xfId="0" applyFont="1" applyBorder="1" applyAlignment="1">
      <alignment horizontal="center"/>
    </xf>
    <xf numFmtId="0" fontId="8" fillId="0" borderId="0" xfId="0" applyFont="1" applyAlignment="1">
      <alignment horizontal="center"/>
    </xf>
    <xf numFmtId="0" fontId="8" fillId="0" borderId="37" xfId="0" applyFont="1" applyBorder="1" applyAlignment="1">
      <alignment horizontal="center"/>
    </xf>
    <xf numFmtId="0" fontId="8" fillId="0" borderId="23" xfId="0" applyFont="1" applyBorder="1" applyAlignment="1">
      <alignment horizontal="center"/>
    </xf>
    <xf numFmtId="0" fontId="8" fillId="0" borderId="26" xfId="0" applyFont="1" applyBorder="1" applyAlignment="1">
      <alignment wrapText="1"/>
    </xf>
    <xf numFmtId="0" fontId="8" fillId="0" borderId="26" xfId="0" applyFont="1" applyBorder="1"/>
    <xf numFmtId="14" fontId="8" fillId="0" borderId="26" xfId="0" applyNumberFormat="1" applyFont="1" applyBorder="1"/>
    <xf numFmtId="0" fontId="8" fillId="0" borderId="26" xfId="0" applyFont="1" applyBorder="1" applyAlignment="1">
      <alignment horizontal="center" vertical="center"/>
    </xf>
    <xf numFmtId="0" fontId="8" fillId="0" borderId="0" xfId="0" applyFont="1" applyFill="1"/>
    <xf numFmtId="0" fontId="8" fillId="0" borderId="26" xfId="0" applyFont="1" applyFill="1" applyBorder="1"/>
    <xf numFmtId="164" fontId="8" fillId="0" borderId="0" xfId="0" applyNumberFormat="1" applyFont="1"/>
    <xf numFmtId="0" fontId="8" fillId="0" borderId="26" xfId="0" applyFont="1" applyBorder="1" applyAlignment="1">
      <alignment horizontal="center"/>
    </xf>
    <xf numFmtId="0" fontId="8" fillId="0" borderId="4" xfId="0" applyFont="1" applyBorder="1" applyAlignment="1">
      <alignment horizontal="center"/>
    </xf>
    <xf numFmtId="0" fontId="8" fillId="0" borderId="1" xfId="0" applyFont="1" applyBorder="1" applyAlignment="1">
      <alignment horizontal="center"/>
    </xf>
    <xf numFmtId="0" fontId="8" fillId="0" borderId="5" xfId="0" applyFont="1" applyBorder="1" applyAlignment="1">
      <alignment horizontal="center"/>
    </xf>
    <xf numFmtId="164" fontId="8" fillId="0" borderId="36" xfId="0" applyNumberFormat="1" applyFont="1" applyBorder="1" applyAlignment="1">
      <alignment horizontal="center"/>
    </xf>
    <xf numFmtId="0" fontId="8" fillId="0" borderId="36" xfId="0" applyFont="1" applyBorder="1"/>
    <xf numFmtId="0" fontId="8" fillId="0" borderId="1" xfId="0" applyFont="1" applyBorder="1"/>
    <xf numFmtId="0" fontId="8" fillId="0" borderId="37" xfId="0" applyFont="1" applyBorder="1"/>
    <xf numFmtId="164" fontId="8" fillId="0" borderId="36" xfId="0" applyNumberFormat="1" applyFont="1" applyBorder="1"/>
    <xf numFmtId="0" fontId="8" fillId="0" borderId="23" xfId="0" applyFont="1" applyBorder="1"/>
    <xf numFmtId="0" fontId="8" fillId="0" borderId="33" xfId="0" applyFont="1" applyFill="1" applyBorder="1"/>
    <xf numFmtId="0" fontId="8" fillId="0" borderId="23" xfId="0" applyFont="1" applyFill="1" applyBorder="1"/>
    <xf numFmtId="164" fontId="8" fillId="0" borderId="8" xfId="0" applyNumberFormat="1" applyFont="1" applyFill="1" applyBorder="1"/>
    <xf numFmtId="0" fontId="8" fillId="0" borderId="37" xfId="0" applyFont="1" applyFill="1" applyBorder="1"/>
    <xf numFmtId="0" fontId="8" fillId="0" borderId="36" xfId="0" applyFont="1" applyFill="1" applyBorder="1"/>
    <xf numFmtId="164" fontId="8" fillId="0" borderId="36" xfId="0" applyNumberFormat="1" applyFont="1" applyFill="1" applyBorder="1"/>
    <xf numFmtId="164" fontId="8" fillId="0" borderId="37" xfId="0" applyNumberFormat="1" applyFont="1" applyFill="1" applyBorder="1"/>
    <xf numFmtId="164" fontId="8" fillId="0" borderId="23" xfId="0" applyNumberFormat="1" applyFont="1" applyFill="1" applyBorder="1"/>
    <xf numFmtId="164" fontId="8" fillId="0" borderId="26" xfId="0" applyNumberFormat="1" applyFont="1" applyFill="1" applyBorder="1"/>
    <xf numFmtId="1" fontId="8" fillId="0" borderId="36" xfId="0" applyNumberFormat="1" applyFont="1" applyFill="1" applyBorder="1"/>
    <xf numFmtId="0" fontId="9" fillId="0" borderId="26" xfId="0" applyFont="1" applyBorder="1" applyAlignment="1">
      <alignment horizontal="center"/>
    </xf>
    <xf numFmtId="0" fontId="9" fillId="0" borderId="26" xfId="0" applyFont="1" applyBorder="1"/>
    <xf numFmtId="164" fontId="9" fillId="0" borderId="26" xfId="0" applyNumberFormat="1" applyFont="1" applyFill="1" applyBorder="1"/>
    <xf numFmtId="0" fontId="9" fillId="0" borderId="26" xfId="0" applyFont="1" applyFill="1" applyBorder="1"/>
    <xf numFmtId="0" fontId="8" fillId="0" borderId="38" xfId="0" applyFont="1" applyBorder="1"/>
    <xf numFmtId="0" fontId="10" fillId="0" borderId="39" xfId="0" applyFont="1" applyBorder="1" applyAlignment="1">
      <alignment textRotation="90"/>
    </xf>
    <xf numFmtId="0" fontId="10" fillId="0" borderId="39" xfId="0" applyFont="1" applyBorder="1"/>
    <xf numFmtId="0" fontId="10" fillId="0" borderId="40" xfId="0" applyFont="1" applyBorder="1"/>
    <xf numFmtId="0" fontId="10" fillId="0" borderId="41" xfId="0" applyFont="1" applyBorder="1"/>
    <xf numFmtId="0" fontId="10" fillId="0" borderId="40" xfId="0" applyFont="1" applyBorder="1" applyAlignment="1">
      <alignment textRotation="90"/>
    </xf>
    <xf numFmtId="0" fontId="10" fillId="0" borderId="41" xfId="0" applyFont="1" applyBorder="1" applyAlignment="1">
      <alignment textRotation="90"/>
    </xf>
    <xf numFmtId="0" fontId="10" fillId="0" borderId="43" xfId="0" applyFont="1" applyBorder="1"/>
    <xf numFmtId="0" fontId="8" fillId="0" borderId="44" xfId="0" applyFont="1" applyBorder="1" applyAlignment="1">
      <alignment horizontal="center" readingOrder="2"/>
    </xf>
    <xf numFmtId="0" fontId="8" fillId="0" borderId="44" xfId="0" applyFont="1" applyBorder="1"/>
    <xf numFmtId="0" fontId="8" fillId="0" borderId="22" xfId="0" applyFont="1" applyBorder="1"/>
    <xf numFmtId="0" fontId="10" fillId="0" borderId="23" xfId="0" applyFont="1" applyBorder="1" applyAlignment="1">
      <alignment textRotation="90"/>
    </xf>
    <xf numFmtId="0" fontId="10" fillId="0" borderId="23" xfId="0" applyFont="1" applyBorder="1"/>
    <xf numFmtId="0" fontId="10" fillId="0" borderId="33" xfId="0" applyFont="1" applyBorder="1"/>
    <xf numFmtId="0" fontId="10" fillId="0" borderId="35" xfId="0" applyFont="1" applyBorder="1"/>
    <xf numFmtId="0" fontId="10" fillId="0" borderId="33" xfId="0" applyFont="1" applyBorder="1" applyAlignment="1">
      <alignment textRotation="90"/>
    </xf>
    <xf numFmtId="0" fontId="10" fillId="0" borderId="35" xfId="0" applyFont="1" applyBorder="1" applyAlignment="1">
      <alignment textRotation="90"/>
    </xf>
    <xf numFmtId="0" fontId="10" fillId="0" borderId="8" xfId="0" applyFont="1" applyBorder="1"/>
    <xf numFmtId="0" fontId="10" fillId="0" borderId="46" xfId="0" applyFont="1" applyBorder="1"/>
    <xf numFmtId="0" fontId="8" fillId="0" borderId="25" xfId="0" applyFont="1" applyBorder="1" applyAlignment="1">
      <alignment horizontal="center"/>
    </xf>
    <xf numFmtId="0" fontId="8" fillId="0" borderId="11" xfId="0" applyFont="1" applyBorder="1" applyAlignment="1">
      <alignment horizontal="center"/>
    </xf>
    <xf numFmtId="0" fontId="8" fillId="0" borderId="21" xfId="0" applyFont="1" applyBorder="1" applyAlignment="1">
      <alignment horizontal="center"/>
    </xf>
    <xf numFmtId="0" fontId="3" fillId="2" borderId="25" xfId="2" applyFont="1" applyFill="1" applyBorder="1" applyAlignment="1" applyProtection="1">
      <alignment horizontal="center" vertical="center" wrapText="1"/>
    </xf>
    <xf numFmtId="49" fontId="3" fillId="2" borderId="25" xfId="3" applyNumberFormat="1" applyFont="1" applyFill="1" applyBorder="1" applyAlignment="1" applyProtection="1">
      <alignment horizontal="center" vertical="center" wrapText="1"/>
    </xf>
    <xf numFmtId="49" fontId="3" fillId="2" borderId="11" xfId="3" applyNumberFormat="1" applyFont="1" applyFill="1" applyBorder="1" applyAlignment="1" applyProtection="1">
      <alignment horizontal="center" vertical="center" wrapText="1"/>
    </xf>
    <xf numFmtId="0" fontId="3" fillId="6" borderId="20" xfId="2" applyFont="1" applyFill="1" applyBorder="1" applyAlignment="1" applyProtection="1">
      <alignment horizontal="center" vertical="center" wrapText="1"/>
      <protection locked="0"/>
    </xf>
    <xf numFmtId="0" fontId="3" fillId="6" borderId="10" xfId="2" applyFont="1" applyFill="1" applyBorder="1" applyAlignment="1" applyProtection="1">
      <alignment horizontal="center" vertical="center" wrapText="1"/>
      <protection locked="0"/>
    </xf>
    <xf numFmtId="0" fontId="4" fillId="6" borderId="21" xfId="1" applyFont="1" applyFill="1" applyBorder="1" applyAlignment="1" applyProtection="1">
      <alignment horizontal="center" vertical="center" wrapText="1"/>
      <protection locked="0"/>
    </xf>
    <xf numFmtId="0" fontId="4" fillId="6" borderId="12" xfId="1" applyFont="1" applyFill="1" applyBorder="1" applyAlignment="1" applyProtection="1">
      <alignment horizontal="center" vertical="center" wrapText="1"/>
      <protection locked="0"/>
    </xf>
    <xf numFmtId="0" fontId="3" fillId="2" borderId="11" xfId="2" applyFont="1" applyFill="1" applyBorder="1" applyAlignment="1" applyProtection="1">
      <alignment horizontal="center" vertical="center" wrapText="1"/>
    </xf>
    <xf numFmtId="0" fontId="3" fillId="2" borderId="28" xfId="2" applyFont="1" applyFill="1" applyBorder="1" applyAlignment="1" applyProtection="1">
      <alignment horizontal="center" vertical="center" wrapText="1"/>
    </xf>
    <xf numFmtId="0" fontId="3" fillId="2" borderId="29" xfId="2" applyFont="1" applyFill="1" applyBorder="1" applyAlignment="1" applyProtection="1">
      <alignment horizontal="center" vertical="center" wrapText="1"/>
    </xf>
    <xf numFmtId="0" fontId="3" fillId="2" borderId="31" xfId="2" applyFont="1" applyFill="1" applyBorder="1" applyAlignment="1" applyProtection="1">
      <alignment horizontal="center" vertical="center" wrapText="1"/>
    </xf>
    <xf numFmtId="0" fontId="3" fillId="2" borderId="7" xfId="2" applyFont="1" applyFill="1" applyBorder="1" applyAlignment="1" applyProtection="1">
      <alignment horizontal="center" vertical="center" wrapText="1"/>
    </xf>
    <xf numFmtId="0" fontId="3" fillId="2" borderId="16" xfId="3" applyNumberFormat="1" applyFont="1" applyFill="1" applyBorder="1" applyAlignment="1" applyProtection="1">
      <alignment horizontal="center" vertical="center" wrapText="1"/>
    </xf>
    <xf numFmtId="0" fontId="3" fillId="2" borderId="17" xfId="3" applyNumberFormat="1" applyFont="1" applyFill="1" applyBorder="1" applyAlignment="1" applyProtection="1">
      <alignment horizontal="center" vertical="center" wrapText="1"/>
    </xf>
    <xf numFmtId="0" fontId="4" fillId="2" borderId="2" xfId="2" applyFont="1" applyFill="1" applyBorder="1" applyAlignment="1" applyProtection="1">
      <alignment horizontal="right" vertical="center" wrapText="1"/>
    </xf>
    <xf numFmtId="0" fontId="4" fillId="4" borderId="5" xfId="2" applyFont="1" applyFill="1" applyBorder="1" applyAlignment="1" applyProtection="1">
      <alignment horizontal="center" vertical="center" wrapText="1"/>
    </xf>
    <xf numFmtId="0" fontId="4" fillId="4" borderId="6" xfId="2" applyFont="1" applyFill="1" applyBorder="1" applyAlignment="1" applyProtection="1">
      <alignment horizontal="center" vertical="center" wrapText="1"/>
    </xf>
    <xf numFmtId="0" fontId="4" fillId="4" borderId="7" xfId="2" applyFont="1" applyFill="1" applyBorder="1" applyAlignment="1" applyProtection="1">
      <alignment horizontal="center" vertical="center" wrapText="1"/>
    </xf>
    <xf numFmtId="0" fontId="4" fillId="2" borderId="9" xfId="2" applyFont="1" applyFill="1" applyBorder="1" applyAlignment="1" applyProtection="1">
      <alignment horizontal="center" vertical="center" wrapText="1"/>
    </xf>
    <xf numFmtId="0" fontId="4" fillId="2" borderId="10" xfId="2" applyFont="1" applyFill="1" applyBorder="1" applyAlignment="1" applyProtection="1">
      <alignment horizontal="center" vertical="center" wrapText="1"/>
    </xf>
    <xf numFmtId="0" fontId="4" fillId="5" borderId="11" xfId="2" applyFont="1" applyFill="1" applyBorder="1" applyAlignment="1" applyProtection="1">
      <alignment horizontal="center" vertical="center" wrapText="1"/>
    </xf>
    <xf numFmtId="0" fontId="4" fillId="5" borderId="12" xfId="2" applyFont="1" applyFill="1" applyBorder="1" applyAlignment="1" applyProtection="1">
      <alignment horizontal="center" vertical="center" wrapText="1"/>
    </xf>
    <xf numFmtId="0" fontId="3" fillId="6" borderId="16" xfId="3" applyNumberFormat="1" applyFont="1" applyFill="1" applyBorder="1" applyAlignment="1" applyProtection="1">
      <alignment horizontal="center" vertical="center" wrapText="1"/>
      <protection locked="0"/>
    </xf>
    <xf numFmtId="0" fontId="3" fillId="6" borderId="17" xfId="3" applyNumberFormat="1" applyFont="1" applyFill="1" applyBorder="1" applyAlignment="1" applyProtection="1">
      <alignment horizontal="center" vertical="center" wrapText="1"/>
      <protection locked="0"/>
    </xf>
    <xf numFmtId="0" fontId="8" fillId="0" borderId="33" xfId="0" applyFont="1" applyBorder="1" applyAlignment="1">
      <alignment horizontal="center"/>
    </xf>
    <xf numFmtId="0" fontId="8" fillId="0" borderId="34" xfId="0" applyFont="1" applyBorder="1" applyAlignment="1">
      <alignment horizontal="center"/>
    </xf>
    <xf numFmtId="0" fontId="8" fillId="0" borderId="35" xfId="0" applyFont="1" applyBorder="1" applyAlignment="1">
      <alignment horizontal="center"/>
    </xf>
    <xf numFmtId="0" fontId="9" fillId="0" borderId="0" xfId="0" applyFont="1" applyAlignment="1">
      <alignment horizontal="center"/>
    </xf>
    <xf numFmtId="0" fontId="8" fillId="0" borderId="1" xfId="0" applyFont="1" applyBorder="1" applyAlignment="1">
      <alignment horizontal="center"/>
    </xf>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8" fillId="0" borderId="0" xfId="0" applyFont="1" applyBorder="1" applyAlignment="1">
      <alignment horizontal="center"/>
    </xf>
    <xf numFmtId="0" fontId="8" fillId="0" borderId="8" xfId="0" applyFont="1" applyBorder="1" applyAlignment="1">
      <alignment horizontal="center"/>
    </xf>
    <xf numFmtId="0" fontId="8" fillId="0" borderId="0" xfId="0" applyFont="1" applyFill="1" applyAlignment="1">
      <alignment horizontal="right"/>
    </xf>
    <xf numFmtId="0" fontId="8" fillId="0" borderId="0" xfId="0" applyFont="1" applyAlignment="1"/>
    <xf numFmtId="0" fontId="0" fillId="0" borderId="0" xfId="0" applyAlignment="1"/>
    <xf numFmtId="164" fontId="8" fillId="2" borderId="47" xfId="0" applyNumberFormat="1" applyFont="1" applyFill="1" applyBorder="1" applyAlignment="1">
      <alignment horizontal="center"/>
    </xf>
    <xf numFmtId="164" fontId="8" fillId="2" borderId="50" xfId="0" applyNumberFormat="1" applyFont="1" applyFill="1" applyBorder="1" applyAlignment="1">
      <alignment horizontal="center"/>
    </xf>
    <xf numFmtId="0" fontId="8" fillId="0" borderId="47" xfId="0" applyFont="1" applyBorder="1" applyAlignment="1">
      <alignment horizontal="center"/>
    </xf>
    <xf numFmtId="0" fontId="8" fillId="0" borderId="48" xfId="0" applyFont="1" applyBorder="1" applyAlignment="1">
      <alignment horizontal="center"/>
    </xf>
    <xf numFmtId="164" fontId="8" fillId="0" borderId="47" xfId="0" applyNumberFormat="1" applyFont="1" applyBorder="1" applyAlignment="1">
      <alignment horizontal="center"/>
    </xf>
    <xf numFmtId="164" fontId="8" fillId="0" borderId="49" xfId="0" applyNumberFormat="1" applyFont="1" applyBorder="1" applyAlignment="1">
      <alignment horizontal="center"/>
    </xf>
    <xf numFmtId="164" fontId="8" fillId="0" borderId="48" xfId="0" applyNumberFormat="1" applyFont="1" applyBorder="1" applyAlignment="1">
      <alignment horizontal="center"/>
    </xf>
    <xf numFmtId="0" fontId="10" fillId="0" borderId="4" xfId="0" applyFont="1" applyBorder="1" applyAlignment="1">
      <alignment horizontal="center" textRotation="90"/>
    </xf>
    <xf numFmtId="0" fontId="10" fillId="0" borderId="45" xfId="0" applyFont="1" applyBorder="1" applyAlignment="1">
      <alignment horizontal="center" textRotation="90"/>
    </xf>
    <xf numFmtId="0" fontId="8" fillId="0" borderId="5" xfId="0" applyFont="1" applyBorder="1" applyAlignment="1">
      <alignment horizontal="center"/>
    </xf>
    <xf numFmtId="0" fontId="8" fillId="0" borderId="7" xfId="0" applyFont="1" applyBorder="1" applyAlignment="1">
      <alignment horizontal="center"/>
    </xf>
    <xf numFmtId="0" fontId="8" fillId="0" borderId="6" xfId="0" applyFont="1" applyBorder="1" applyAlignment="1">
      <alignment horizontal="center"/>
    </xf>
    <xf numFmtId="0" fontId="8" fillId="0" borderId="32" xfId="0" applyFont="1" applyBorder="1" applyAlignment="1">
      <alignment horizontal="center"/>
    </xf>
    <xf numFmtId="0" fontId="10" fillId="0" borderId="42" xfId="0" applyFont="1" applyBorder="1" applyAlignment="1">
      <alignment horizontal="center" textRotation="90"/>
    </xf>
    <xf numFmtId="0" fontId="10" fillId="0" borderId="0" xfId="0" applyFont="1" applyBorder="1" applyAlignment="1">
      <alignment horizontal="center" textRotation="90"/>
    </xf>
    <xf numFmtId="0" fontId="10" fillId="0" borderId="34" xfId="0" applyFont="1" applyBorder="1" applyAlignment="1">
      <alignment horizontal="center" textRotation="90"/>
    </xf>
    <xf numFmtId="0" fontId="10" fillId="0" borderId="41" xfId="0" applyFont="1" applyBorder="1" applyAlignment="1">
      <alignment horizontal="center" textRotation="90"/>
    </xf>
    <xf numFmtId="0" fontId="10" fillId="0" borderId="8" xfId="0" applyFont="1" applyBorder="1" applyAlignment="1">
      <alignment horizontal="center" textRotation="90"/>
    </xf>
    <xf numFmtId="0" fontId="10" fillId="0" borderId="35" xfId="0" applyFont="1" applyBorder="1" applyAlignment="1">
      <alignment horizontal="center" textRotation="90"/>
    </xf>
    <xf numFmtId="0" fontId="8" fillId="0" borderId="0" xfId="0" applyFont="1" applyAlignment="1">
      <alignment horizontal="left"/>
    </xf>
    <xf numFmtId="0" fontId="10" fillId="0" borderId="39" xfId="0" applyFont="1" applyBorder="1" applyAlignment="1">
      <alignment horizontal="center" textRotation="90"/>
    </xf>
    <xf numFmtId="0" fontId="10" fillId="0" borderId="37" xfId="0" applyFont="1" applyBorder="1" applyAlignment="1">
      <alignment horizontal="center" textRotation="90"/>
    </xf>
    <xf numFmtId="0" fontId="10" fillId="0" borderId="40" xfId="0" applyFont="1" applyBorder="1" applyAlignment="1">
      <alignment horizontal="center" textRotation="90"/>
    </xf>
    <xf numFmtId="0" fontId="10" fillId="0" borderId="33" xfId="0" applyFont="1" applyBorder="1" applyAlignment="1">
      <alignment horizontal="center" textRotation="90"/>
    </xf>
  </cellXfs>
  <cellStyles count="5">
    <cellStyle name="Гиперссылка" xfId="4" builtinId="8"/>
    <cellStyle name="Обычный" xfId="0" builtinId="0"/>
    <cellStyle name="Обычный_PRIL1.ELECTR" xfId="1"/>
    <cellStyle name="Обычный_ЖКУ_проект3" xfId="2"/>
    <cellStyle name="Обычный_форма 1 водопровод для орг"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User/Application%20Data/Microsoft/Excel/&#1058;&#1072;&#1088;&#1080;&#1092;%20&#1085;&#1072;%20&#1101;&#1083;.&#1101;&#1085;&#1077;&#1088;&#1075;&#1080;&#1102;%20%202013%20&#1075;%20(version%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User/LOCALS~1/Temp/Rar$DI00.297/JKH.&#1092;&#1072;&#1082;&#1090;%203%20&#1082;&#1074;%202010.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Выпад. -13"/>
      <sheetName val="Выпад. расходы"/>
      <sheetName val="топливо-12"/>
      <sheetName val="Факт-12"/>
      <sheetName val="Факт-11"/>
      <sheetName val="Свод-2013"/>
      <sheetName val="Факт10"/>
      <sheetName val="Утв тариф-2012"/>
      <sheetName val="Таб.2"/>
      <sheetName val="Налог на прибыль"/>
      <sheetName val="Таб.9"/>
      <sheetName val="Сведения об организации"/>
      <sheetName val="структура полезного отпуска"/>
      <sheetName val="Основные показатели"/>
      <sheetName val="Лист4"/>
    </sheetNames>
    <sheetDataSet>
      <sheetData sheetId="0">
        <row r="12">
          <cell r="H12">
            <v>6615407.0249999994</v>
          </cell>
        </row>
      </sheetData>
      <sheetData sheetId="1"/>
      <sheetData sheetId="2"/>
      <sheetData sheetId="3">
        <row r="11">
          <cell r="D11">
            <v>728675</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Инструкция"/>
      <sheetName val="Титульный"/>
      <sheetName val="Список листов"/>
      <sheetName val="ТС цены"/>
      <sheetName val="ТС цены (2)"/>
      <sheetName val="ТС характеристики"/>
      <sheetName val="ТС инвестиции"/>
      <sheetName val="ТС доступ"/>
      <sheetName val="ТС показатели"/>
      <sheetName val="Проверка"/>
      <sheetName val="REESTR_START"/>
      <sheetName val="REESTR_ORG"/>
      <sheetName val="REESTR"/>
      <sheetName val="TEHSHEET"/>
      <sheetName val="tech"/>
    </sheetNames>
    <sheetDataSet>
      <sheetData sheetId="0">
        <row r="2">
          <cell r="P2" t="str">
            <v>Версия 2.5</v>
          </cell>
        </row>
      </sheetData>
      <sheetData sheetId="1"/>
      <sheetData sheetId="2"/>
      <sheetData sheetId="3"/>
      <sheetData sheetId="4"/>
      <sheetData sheetId="5"/>
      <sheetData sheetId="6"/>
      <sheetData sheetId="7"/>
      <sheetData sheetId="8"/>
      <sheetData sheetId="9"/>
      <sheetData sheetId="10"/>
      <sheetData sheetId="11"/>
      <sheetData sheetId="12">
        <row r="2">
          <cell r="D2" t="str">
            <v>Анучинский муниципальный район</v>
          </cell>
        </row>
        <row r="3">
          <cell r="D3" t="str">
            <v>Арсеньевский городской округ</v>
          </cell>
        </row>
        <row r="4">
          <cell r="D4" t="str">
            <v>Артемовский городской округ</v>
          </cell>
        </row>
        <row r="5">
          <cell r="D5" t="str">
            <v>Владивостокский городской округ</v>
          </cell>
        </row>
        <row r="6">
          <cell r="D6" t="str">
            <v>Город Арсеньев</v>
          </cell>
        </row>
        <row r="7">
          <cell r="D7" t="str">
            <v>Город Владивосток</v>
          </cell>
        </row>
        <row r="8">
          <cell r="D8" t="str">
            <v>Город Дальнегорск</v>
          </cell>
        </row>
        <row r="9">
          <cell r="D9" t="str">
            <v>Город Дальнереченск</v>
          </cell>
        </row>
        <row r="10">
          <cell r="D10" t="str">
            <v>Городской округ ЗАТО Большой Камень</v>
          </cell>
        </row>
        <row r="11">
          <cell r="D11" t="str">
            <v>Городской округ ЗАТО Фокино</v>
          </cell>
        </row>
        <row r="12">
          <cell r="D12" t="str">
            <v>Городской округ Спасск-Дальний</v>
          </cell>
        </row>
        <row r="13">
          <cell r="D13" t="str">
            <v>Дальнегорский городской округ</v>
          </cell>
        </row>
        <row r="14">
          <cell r="D14" t="str">
            <v>Дальнереченский городской округ</v>
          </cell>
        </row>
        <row r="15">
          <cell r="D15" t="str">
            <v>Дальнереченский муниципальный район</v>
          </cell>
        </row>
        <row r="16">
          <cell r="D16" t="str">
            <v>Кавалеровский муниципальный район</v>
          </cell>
        </row>
        <row r="17">
          <cell r="D17" t="str">
            <v>Кировский муниципальный район</v>
          </cell>
        </row>
        <row r="18">
          <cell r="D18" t="str">
            <v>Красноармейский муниципальный район</v>
          </cell>
        </row>
        <row r="19">
          <cell r="D19" t="str">
            <v>Лазовский муниципальный район</v>
          </cell>
        </row>
        <row r="20">
          <cell r="D20" t="str">
            <v>Лесозаводский городской округ</v>
          </cell>
        </row>
        <row r="21">
          <cell r="D21" t="str">
            <v>Михайловский муниципальный район</v>
          </cell>
        </row>
        <row r="22">
          <cell r="D22" t="str">
            <v>Надеждинский муниципальный район</v>
          </cell>
        </row>
        <row r="23">
          <cell r="D23" t="str">
            <v>Находкинский городской округ</v>
          </cell>
        </row>
        <row r="24">
          <cell r="D24" t="str">
            <v>Новосысоевское сельское поселение</v>
          </cell>
        </row>
        <row r="25">
          <cell r="D25" t="str">
            <v>ОАО "ДГК</v>
          </cell>
        </row>
        <row r="26">
          <cell r="D26" t="str">
            <v>Октябрьский муниципальный район</v>
          </cell>
        </row>
        <row r="27">
          <cell r="D27" t="str">
            <v>Ольгинский муниципальный район</v>
          </cell>
        </row>
        <row r="28">
          <cell r="D28" t="str">
            <v>Партизанский городской округ</v>
          </cell>
        </row>
        <row r="29">
          <cell r="D29" t="str">
            <v>Партизанский муниципальный район</v>
          </cell>
        </row>
        <row r="30">
          <cell r="D30" t="str">
            <v>Пограничный муниципальный район</v>
          </cell>
        </row>
        <row r="31">
          <cell r="D31" t="str">
            <v>Пожарский муниципальный район</v>
          </cell>
        </row>
        <row r="32">
          <cell r="D32" t="str">
            <v>Приморский край</v>
          </cell>
        </row>
        <row r="33">
          <cell r="D33" t="str">
            <v>Спасский городской округ</v>
          </cell>
        </row>
        <row r="34">
          <cell r="D34" t="str">
            <v>Спасский муниципальный район</v>
          </cell>
        </row>
        <row r="35">
          <cell r="D35" t="str">
            <v>Тернейский муниципальный район</v>
          </cell>
        </row>
        <row r="36">
          <cell r="D36" t="str">
            <v>Уссурийский городской округ</v>
          </cell>
        </row>
        <row r="37">
          <cell r="D37" t="str">
            <v>Ханкайский муниципальный район</v>
          </cell>
        </row>
        <row r="38">
          <cell r="D38" t="str">
            <v>Хасанский муниципальный район</v>
          </cell>
        </row>
        <row r="39">
          <cell r="D39" t="str">
            <v>Хорольский муниципальный район</v>
          </cell>
        </row>
        <row r="40">
          <cell r="D40" t="str">
            <v>Черниговский муниципальный район</v>
          </cell>
        </row>
        <row r="41">
          <cell r="D41" t="str">
            <v>Чернорученское сельское поселение</v>
          </cell>
        </row>
        <row r="42">
          <cell r="D42" t="str">
            <v>Чугуевский миуниципальный район</v>
          </cell>
        </row>
        <row r="43">
          <cell r="D43" t="str">
            <v>Шкотовский муниципальный район</v>
          </cell>
        </row>
        <row r="44">
          <cell r="D44" t="str">
            <v>Яковлевский муниципальный район</v>
          </cell>
        </row>
        <row r="45">
          <cell r="D45" t="str">
            <v>г. Хабаровск</v>
          </cell>
        </row>
        <row r="46">
          <cell r="D46" t="str">
            <v>город Лесозаводск</v>
          </cell>
        </row>
        <row r="47">
          <cell r="D47" t="str">
            <v>город Находка</v>
          </cell>
        </row>
        <row r="48">
          <cell r="D48" t="str">
            <v>городской округ ЗАТО Большой Камень</v>
          </cell>
        </row>
        <row r="49">
          <cell r="D49" t="str">
            <v>городской округ ЗАТО Фокино</v>
          </cell>
        </row>
        <row r="50">
          <cell r="D50" t="str">
            <v>партизанский городской округ</v>
          </cell>
        </row>
        <row r="115">
          <cell r="B115" t="str">
            <v>Верхнеперевальское сельское поселение</v>
          </cell>
        </row>
        <row r="116">
          <cell r="B116" t="str">
            <v>Губеровское сельское поселение</v>
          </cell>
        </row>
        <row r="117">
          <cell r="B117" t="str">
            <v>Игнатьевское сельское поселение</v>
          </cell>
        </row>
        <row r="118">
          <cell r="B118" t="str">
            <v>Краснояровское сельское поселение</v>
          </cell>
        </row>
        <row r="119">
          <cell r="B119" t="str">
            <v>Лучегорское городское поселение</v>
          </cell>
        </row>
        <row r="120">
          <cell r="B120" t="str">
            <v>Нагорненское сельское поселение</v>
          </cell>
        </row>
        <row r="121">
          <cell r="B121" t="str">
            <v>Пожарский муниципальный район</v>
          </cell>
        </row>
        <row r="122">
          <cell r="B122" t="str">
            <v>Пожарский муниципальный район</v>
          </cell>
        </row>
        <row r="123">
          <cell r="B123" t="str">
            <v>Пожарский муниципальный район</v>
          </cell>
        </row>
        <row r="124">
          <cell r="B124" t="str">
            <v>Пожарское сельское поселение</v>
          </cell>
        </row>
        <row r="125">
          <cell r="B125" t="str">
            <v>Светлогорское сельское поселение</v>
          </cell>
        </row>
        <row r="126">
          <cell r="B126" t="str">
            <v>Соболинское сельское поселение</v>
          </cell>
        </row>
        <row r="127">
          <cell r="B127" t="str">
            <v>Федосьевское сельское поселение</v>
          </cell>
        </row>
      </sheetData>
      <sheetData sheetId="13">
        <row r="3">
          <cell r="B3" t="str">
            <v>да</v>
          </cell>
          <cell r="D3" t="str">
            <v>2007</v>
          </cell>
        </row>
        <row r="4">
          <cell r="B4" t="str">
            <v>нет</v>
          </cell>
          <cell r="D4" t="str">
            <v>2008</v>
          </cell>
        </row>
        <row r="5">
          <cell r="D5" t="str">
            <v>2009</v>
          </cell>
        </row>
        <row r="6">
          <cell r="D6" t="str">
            <v>2010</v>
          </cell>
        </row>
        <row r="7">
          <cell r="D7" t="str">
            <v>2011</v>
          </cell>
        </row>
        <row r="8">
          <cell r="D8" t="str">
            <v>2012</v>
          </cell>
        </row>
        <row r="9">
          <cell r="D9" t="str">
            <v>2013</v>
          </cell>
        </row>
        <row r="10">
          <cell r="D10" t="str">
            <v>2014</v>
          </cell>
        </row>
        <row r="11">
          <cell r="D11" t="str">
            <v>2015</v>
          </cell>
        </row>
        <row r="12">
          <cell r="D12" t="str">
            <v>2016</v>
          </cell>
        </row>
        <row r="13">
          <cell r="D13" t="str">
            <v>2017</v>
          </cell>
        </row>
        <row r="14">
          <cell r="D14" t="str">
            <v>2018</v>
          </cell>
        </row>
        <row r="15">
          <cell r="D15" t="str">
            <v>2019</v>
          </cell>
        </row>
        <row r="16">
          <cell r="D16" t="str">
            <v>2020</v>
          </cell>
        </row>
        <row r="19">
          <cell r="B19" t="str">
            <v>Передача+Сбыт</v>
          </cell>
        </row>
        <row r="20">
          <cell r="B20" t="str">
            <v>Передача</v>
          </cell>
        </row>
        <row r="21">
          <cell r="B21" t="str">
            <v>производство комбинированная выработка</v>
          </cell>
        </row>
        <row r="22">
          <cell r="B22" t="str">
            <v>производство (некомбинированная выработка)+передача+сбыт</v>
          </cell>
        </row>
        <row r="23">
          <cell r="B23" t="str">
            <v>производство (некомбинированная выработка)+передача</v>
          </cell>
        </row>
        <row r="24">
          <cell r="B24" t="str">
            <v>производство (некомбинированная выработка)+сбыт</v>
          </cell>
        </row>
        <row r="25">
          <cell r="B25" t="str">
            <v>производство (некомбинированная выработка)</v>
          </cell>
        </row>
      </sheetData>
      <sheetData sheetId="14"/>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rast-70@mail.ru"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trast-70@mail.ru"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Z56"/>
  <sheetViews>
    <sheetView tabSelected="1" topLeftCell="C2" workbookViewId="0">
      <selection activeCell="K22" sqref="K22"/>
    </sheetView>
  </sheetViews>
  <sheetFormatPr defaultRowHeight="11.25"/>
  <cols>
    <col min="1" max="1" width="17.5703125" style="1" hidden="1" customWidth="1"/>
    <col min="2" max="2" width="17.5703125" style="2" hidden="1" customWidth="1"/>
    <col min="3" max="3" width="2.7109375" style="3" customWidth="1"/>
    <col min="4" max="4" width="2.7109375" style="9" customWidth="1"/>
    <col min="5" max="5" width="35.7109375" style="9" customWidth="1"/>
    <col min="6" max="6" width="21.5703125" style="9" customWidth="1"/>
    <col min="7" max="7" width="40.7109375" style="66" customWidth="1"/>
    <col min="8" max="8" width="32.7109375" style="9" customWidth="1"/>
    <col min="9" max="10" width="2.7109375" style="9" customWidth="1"/>
    <col min="11" max="256" width="9.140625" style="9"/>
    <col min="257" max="258" width="0" style="9" hidden="1" customWidth="1"/>
    <col min="259" max="260" width="2.7109375" style="9" customWidth="1"/>
    <col min="261" max="261" width="35.7109375" style="9" customWidth="1"/>
    <col min="262" max="262" width="21.5703125" style="9" customWidth="1"/>
    <col min="263" max="263" width="40.7109375" style="9" customWidth="1"/>
    <col min="264" max="264" width="32.7109375" style="9" customWidth="1"/>
    <col min="265" max="266" width="2.7109375" style="9" customWidth="1"/>
    <col min="267" max="512" width="9.140625" style="9"/>
    <col min="513" max="514" width="0" style="9" hidden="1" customWidth="1"/>
    <col min="515" max="516" width="2.7109375" style="9" customWidth="1"/>
    <col min="517" max="517" width="35.7109375" style="9" customWidth="1"/>
    <col min="518" max="518" width="21.5703125" style="9" customWidth="1"/>
    <col min="519" max="519" width="40.7109375" style="9" customWidth="1"/>
    <col min="520" max="520" width="32.7109375" style="9" customWidth="1"/>
    <col min="521" max="522" width="2.7109375" style="9" customWidth="1"/>
    <col min="523" max="768" width="9.140625" style="9"/>
    <col min="769" max="770" width="0" style="9" hidden="1" customWidth="1"/>
    <col min="771" max="772" width="2.7109375" style="9" customWidth="1"/>
    <col min="773" max="773" width="35.7109375" style="9" customWidth="1"/>
    <col min="774" max="774" width="21.5703125" style="9" customWidth="1"/>
    <col min="775" max="775" width="40.7109375" style="9" customWidth="1"/>
    <col min="776" max="776" width="32.7109375" style="9" customWidth="1"/>
    <col min="777" max="778" width="2.7109375" style="9" customWidth="1"/>
    <col min="779" max="1024" width="9.140625" style="9"/>
    <col min="1025" max="1026" width="0" style="9" hidden="1" customWidth="1"/>
    <col min="1027" max="1028" width="2.7109375" style="9" customWidth="1"/>
    <col min="1029" max="1029" width="35.7109375" style="9" customWidth="1"/>
    <col min="1030" max="1030" width="21.5703125" style="9" customWidth="1"/>
    <col min="1031" max="1031" width="40.7109375" style="9" customWidth="1"/>
    <col min="1032" max="1032" width="32.7109375" style="9" customWidth="1"/>
    <col min="1033" max="1034" width="2.7109375" style="9" customWidth="1"/>
    <col min="1035" max="1280" width="9.140625" style="9"/>
    <col min="1281" max="1282" width="0" style="9" hidden="1" customWidth="1"/>
    <col min="1283" max="1284" width="2.7109375" style="9" customWidth="1"/>
    <col min="1285" max="1285" width="35.7109375" style="9" customWidth="1"/>
    <col min="1286" max="1286" width="21.5703125" style="9" customWidth="1"/>
    <col min="1287" max="1287" width="40.7109375" style="9" customWidth="1"/>
    <col min="1288" max="1288" width="32.7109375" style="9" customWidth="1"/>
    <col min="1289" max="1290" width="2.7109375" style="9" customWidth="1"/>
    <col min="1291" max="1536" width="9.140625" style="9"/>
    <col min="1537" max="1538" width="0" style="9" hidden="1" customWidth="1"/>
    <col min="1539" max="1540" width="2.7109375" style="9" customWidth="1"/>
    <col min="1541" max="1541" width="35.7109375" style="9" customWidth="1"/>
    <col min="1542" max="1542" width="21.5703125" style="9" customWidth="1"/>
    <col min="1543" max="1543" width="40.7109375" style="9" customWidth="1"/>
    <col min="1544" max="1544" width="32.7109375" style="9" customWidth="1"/>
    <col min="1545" max="1546" width="2.7109375" style="9" customWidth="1"/>
    <col min="1547" max="1792" width="9.140625" style="9"/>
    <col min="1793" max="1794" width="0" style="9" hidden="1" customWidth="1"/>
    <col min="1795" max="1796" width="2.7109375" style="9" customWidth="1"/>
    <col min="1797" max="1797" width="35.7109375" style="9" customWidth="1"/>
    <col min="1798" max="1798" width="21.5703125" style="9" customWidth="1"/>
    <col min="1799" max="1799" width="40.7109375" style="9" customWidth="1"/>
    <col min="1800" max="1800" width="32.7109375" style="9" customWidth="1"/>
    <col min="1801" max="1802" width="2.7109375" style="9" customWidth="1"/>
    <col min="1803" max="2048" width="9.140625" style="9"/>
    <col min="2049" max="2050" width="0" style="9" hidden="1" customWidth="1"/>
    <col min="2051" max="2052" width="2.7109375" style="9" customWidth="1"/>
    <col min="2053" max="2053" width="35.7109375" style="9" customWidth="1"/>
    <col min="2054" max="2054" width="21.5703125" style="9" customWidth="1"/>
    <col min="2055" max="2055" width="40.7109375" style="9" customWidth="1"/>
    <col min="2056" max="2056" width="32.7109375" style="9" customWidth="1"/>
    <col min="2057" max="2058" width="2.7109375" style="9" customWidth="1"/>
    <col min="2059" max="2304" width="9.140625" style="9"/>
    <col min="2305" max="2306" width="0" style="9" hidden="1" customWidth="1"/>
    <col min="2307" max="2308" width="2.7109375" style="9" customWidth="1"/>
    <col min="2309" max="2309" width="35.7109375" style="9" customWidth="1"/>
    <col min="2310" max="2310" width="21.5703125" style="9" customWidth="1"/>
    <col min="2311" max="2311" width="40.7109375" style="9" customWidth="1"/>
    <col min="2312" max="2312" width="32.7109375" style="9" customWidth="1"/>
    <col min="2313" max="2314" width="2.7109375" style="9" customWidth="1"/>
    <col min="2315" max="2560" width="9.140625" style="9"/>
    <col min="2561" max="2562" width="0" style="9" hidden="1" customWidth="1"/>
    <col min="2563" max="2564" width="2.7109375" style="9" customWidth="1"/>
    <col min="2565" max="2565" width="35.7109375" style="9" customWidth="1"/>
    <col min="2566" max="2566" width="21.5703125" style="9" customWidth="1"/>
    <col min="2567" max="2567" width="40.7109375" style="9" customWidth="1"/>
    <col min="2568" max="2568" width="32.7109375" style="9" customWidth="1"/>
    <col min="2569" max="2570" width="2.7109375" style="9" customWidth="1"/>
    <col min="2571" max="2816" width="9.140625" style="9"/>
    <col min="2817" max="2818" width="0" style="9" hidden="1" customWidth="1"/>
    <col min="2819" max="2820" width="2.7109375" style="9" customWidth="1"/>
    <col min="2821" max="2821" width="35.7109375" style="9" customWidth="1"/>
    <col min="2822" max="2822" width="21.5703125" style="9" customWidth="1"/>
    <col min="2823" max="2823" width="40.7109375" style="9" customWidth="1"/>
    <col min="2824" max="2824" width="32.7109375" style="9" customWidth="1"/>
    <col min="2825" max="2826" width="2.7109375" style="9" customWidth="1"/>
    <col min="2827" max="3072" width="9.140625" style="9"/>
    <col min="3073" max="3074" width="0" style="9" hidden="1" customWidth="1"/>
    <col min="3075" max="3076" width="2.7109375" style="9" customWidth="1"/>
    <col min="3077" max="3077" width="35.7109375" style="9" customWidth="1"/>
    <col min="3078" max="3078" width="21.5703125" style="9" customWidth="1"/>
    <col min="3079" max="3079" width="40.7109375" style="9" customWidth="1"/>
    <col min="3080" max="3080" width="32.7109375" style="9" customWidth="1"/>
    <col min="3081" max="3082" width="2.7109375" style="9" customWidth="1"/>
    <col min="3083" max="3328" width="9.140625" style="9"/>
    <col min="3329" max="3330" width="0" style="9" hidden="1" customWidth="1"/>
    <col min="3331" max="3332" width="2.7109375" style="9" customWidth="1"/>
    <col min="3333" max="3333" width="35.7109375" style="9" customWidth="1"/>
    <col min="3334" max="3334" width="21.5703125" style="9" customWidth="1"/>
    <col min="3335" max="3335" width="40.7109375" style="9" customWidth="1"/>
    <col min="3336" max="3336" width="32.7109375" style="9" customWidth="1"/>
    <col min="3337" max="3338" width="2.7109375" style="9" customWidth="1"/>
    <col min="3339" max="3584" width="9.140625" style="9"/>
    <col min="3585" max="3586" width="0" style="9" hidden="1" customWidth="1"/>
    <col min="3587" max="3588" width="2.7109375" style="9" customWidth="1"/>
    <col min="3589" max="3589" width="35.7109375" style="9" customWidth="1"/>
    <col min="3590" max="3590" width="21.5703125" style="9" customWidth="1"/>
    <col min="3591" max="3591" width="40.7109375" style="9" customWidth="1"/>
    <col min="3592" max="3592" width="32.7109375" style="9" customWidth="1"/>
    <col min="3593" max="3594" width="2.7109375" style="9" customWidth="1"/>
    <col min="3595" max="3840" width="9.140625" style="9"/>
    <col min="3841" max="3842" width="0" style="9" hidden="1" customWidth="1"/>
    <col min="3843" max="3844" width="2.7109375" style="9" customWidth="1"/>
    <col min="3845" max="3845" width="35.7109375" style="9" customWidth="1"/>
    <col min="3846" max="3846" width="21.5703125" style="9" customWidth="1"/>
    <col min="3847" max="3847" width="40.7109375" style="9" customWidth="1"/>
    <col min="3848" max="3848" width="32.7109375" style="9" customWidth="1"/>
    <col min="3849" max="3850" width="2.7109375" style="9" customWidth="1"/>
    <col min="3851" max="4096" width="9.140625" style="9"/>
    <col min="4097" max="4098" width="0" style="9" hidden="1" customWidth="1"/>
    <col min="4099" max="4100" width="2.7109375" style="9" customWidth="1"/>
    <col min="4101" max="4101" width="35.7109375" style="9" customWidth="1"/>
    <col min="4102" max="4102" width="21.5703125" style="9" customWidth="1"/>
    <col min="4103" max="4103" width="40.7109375" style="9" customWidth="1"/>
    <col min="4104" max="4104" width="32.7109375" style="9" customWidth="1"/>
    <col min="4105" max="4106" width="2.7109375" style="9" customWidth="1"/>
    <col min="4107" max="4352" width="9.140625" style="9"/>
    <col min="4353" max="4354" width="0" style="9" hidden="1" customWidth="1"/>
    <col min="4355" max="4356" width="2.7109375" style="9" customWidth="1"/>
    <col min="4357" max="4357" width="35.7109375" style="9" customWidth="1"/>
    <col min="4358" max="4358" width="21.5703125" style="9" customWidth="1"/>
    <col min="4359" max="4359" width="40.7109375" style="9" customWidth="1"/>
    <col min="4360" max="4360" width="32.7109375" style="9" customWidth="1"/>
    <col min="4361" max="4362" width="2.7109375" style="9" customWidth="1"/>
    <col min="4363" max="4608" width="9.140625" style="9"/>
    <col min="4609" max="4610" width="0" style="9" hidden="1" customWidth="1"/>
    <col min="4611" max="4612" width="2.7109375" style="9" customWidth="1"/>
    <col min="4613" max="4613" width="35.7109375" style="9" customWidth="1"/>
    <col min="4614" max="4614" width="21.5703125" style="9" customWidth="1"/>
    <col min="4615" max="4615" width="40.7109375" style="9" customWidth="1"/>
    <col min="4616" max="4616" width="32.7109375" style="9" customWidth="1"/>
    <col min="4617" max="4618" width="2.7109375" style="9" customWidth="1"/>
    <col min="4619" max="4864" width="9.140625" style="9"/>
    <col min="4865" max="4866" width="0" style="9" hidden="1" customWidth="1"/>
    <col min="4867" max="4868" width="2.7109375" style="9" customWidth="1"/>
    <col min="4869" max="4869" width="35.7109375" style="9" customWidth="1"/>
    <col min="4870" max="4870" width="21.5703125" style="9" customWidth="1"/>
    <col min="4871" max="4871" width="40.7109375" style="9" customWidth="1"/>
    <col min="4872" max="4872" width="32.7109375" style="9" customWidth="1"/>
    <col min="4873" max="4874" width="2.7109375" style="9" customWidth="1"/>
    <col min="4875" max="5120" width="9.140625" style="9"/>
    <col min="5121" max="5122" width="0" style="9" hidden="1" customWidth="1"/>
    <col min="5123" max="5124" width="2.7109375" style="9" customWidth="1"/>
    <col min="5125" max="5125" width="35.7109375" style="9" customWidth="1"/>
    <col min="5126" max="5126" width="21.5703125" style="9" customWidth="1"/>
    <col min="5127" max="5127" width="40.7109375" style="9" customWidth="1"/>
    <col min="5128" max="5128" width="32.7109375" style="9" customWidth="1"/>
    <col min="5129" max="5130" width="2.7109375" style="9" customWidth="1"/>
    <col min="5131" max="5376" width="9.140625" style="9"/>
    <col min="5377" max="5378" width="0" style="9" hidden="1" customWidth="1"/>
    <col min="5379" max="5380" width="2.7109375" style="9" customWidth="1"/>
    <col min="5381" max="5381" width="35.7109375" style="9" customWidth="1"/>
    <col min="5382" max="5382" width="21.5703125" style="9" customWidth="1"/>
    <col min="5383" max="5383" width="40.7109375" style="9" customWidth="1"/>
    <col min="5384" max="5384" width="32.7109375" style="9" customWidth="1"/>
    <col min="5385" max="5386" width="2.7109375" style="9" customWidth="1"/>
    <col min="5387" max="5632" width="9.140625" style="9"/>
    <col min="5633" max="5634" width="0" style="9" hidden="1" customWidth="1"/>
    <col min="5635" max="5636" width="2.7109375" style="9" customWidth="1"/>
    <col min="5637" max="5637" width="35.7109375" style="9" customWidth="1"/>
    <col min="5638" max="5638" width="21.5703125" style="9" customWidth="1"/>
    <col min="5639" max="5639" width="40.7109375" style="9" customWidth="1"/>
    <col min="5640" max="5640" width="32.7109375" style="9" customWidth="1"/>
    <col min="5641" max="5642" width="2.7109375" style="9" customWidth="1"/>
    <col min="5643" max="5888" width="9.140625" style="9"/>
    <col min="5889" max="5890" width="0" style="9" hidden="1" customWidth="1"/>
    <col min="5891" max="5892" width="2.7109375" style="9" customWidth="1"/>
    <col min="5893" max="5893" width="35.7109375" style="9" customWidth="1"/>
    <col min="5894" max="5894" width="21.5703125" style="9" customWidth="1"/>
    <col min="5895" max="5895" width="40.7109375" style="9" customWidth="1"/>
    <col min="5896" max="5896" width="32.7109375" style="9" customWidth="1"/>
    <col min="5897" max="5898" width="2.7109375" style="9" customWidth="1"/>
    <col min="5899" max="6144" width="9.140625" style="9"/>
    <col min="6145" max="6146" width="0" style="9" hidden="1" customWidth="1"/>
    <col min="6147" max="6148" width="2.7109375" style="9" customWidth="1"/>
    <col min="6149" max="6149" width="35.7109375" style="9" customWidth="1"/>
    <col min="6150" max="6150" width="21.5703125" style="9" customWidth="1"/>
    <col min="6151" max="6151" width="40.7109375" style="9" customWidth="1"/>
    <col min="6152" max="6152" width="32.7109375" style="9" customWidth="1"/>
    <col min="6153" max="6154" width="2.7109375" style="9" customWidth="1"/>
    <col min="6155" max="6400" width="9.140625" style="9"/>
    <col min="6401" max="6402" width="0" style="9" hidden="1" customWidth="1"/>
    <col min="6403" max="6404" width="2.7109375" style="9" customWidth="1"/>
    <col min="6405" max="6405" width="35.7109375" style="9" customWidth="1"/>
    <col min="6406" max="6406" width="21.5703125" style="9" customWidth="1"/>
    <col min="6407" max="6407" width="40.7109375" style="9" customWidth="1"/>
    <col min="6408" max="6408" width="32.7109375" style="9" customWidth="1"/>
    <col min="6409" max="6410" width="2.7109375" style="9" customWidth="1"/>
    <col min="6411" max="6656" width="9.140625" style="9"/>
    <col min="6657" max="6658" width="0" style="9" hidden="1" customWidth="1"/>
    <col min="6659" max="6660" width="2.7109375" style="9" customWidth="1"/>
    <col min="6661" max="6661" width="35.7109375" style="9" customWidth="1"/>
    <col min="6662" max="6662" width="21.5703125" style="9" customWidth="1"/>
    <col min="6663" max="6663" width="40.7109375" style="9" customWidth="1"/>
    <col min="6664" max="6664" width="32.7109375" style="9" customWidth="1"/>
    <col min="6665" max="6666" width="2.7109375" style="9" customWidth="1"/>
    <col min="6667" max="6912" width="9.140625" style="9"/>
    <col min="6913" max="6914" width="0" style="9" hidden="1" customWidth="1"/>
    <col min="6915" max="6916" width="2.7109375" style="9" customWidth="1"/>
    <col min="6917" max="6917" width="35.7109375" style="9" customWidth="1"/>
    <col min="6918" max="6918" width="21.5703125" style="9" customWidth="1"/>
    <col min="6919" max="6919" width="40.7109375" style="9" customWidth="1"/>
    <col min="6920" max="6920" width="32.7109375" style="9" customWidth="1"/>
    <col min="6921" max="6922" width="2.7109375" style="9" customWidth="1"/>
    <col min="6923" max="7168" width="9.140625" style="9"/>
    <col min="7169" max="7170" width="0" style="9" hidden="1" customWidth="1"/>
    <col min="7171" max="7172" width="2.7109375" style="9" customWidth="1"/>
    <col min="7173" max="7173" width="35.7109375" style="9" customWidth="1"/>
    <col min="7174" max="7174" width="21.5703125" style="9" customWidth="1"/>
    <col min="7175" max="7175" width="40.7109375" style="9" customWidth="1"/>
    <col min="7176" max="7176" width="32.7109375" style="9" customWidth="1"/>
    <col min="7177" max="7178" width="2.7109375" style="9" customWidth="1"/>
    <col min="7179" max="7424" width="9.140625" style="9"/>
    <col min="7425" max="7426" width="0" style="9" hidden="1" customWidth="1"/>
    <col min="7427" max="7428" width="2.7109375" style="9" customWidth="1"/>
    <col min="7429" max="7429" width="35.7109375" style="9" customWidth="1"/>
    <col min="7430" max="7430" width="21.5703125" style="9" customWidth="1"/>
    <col min="7431" max="7431" width="40.7109375" style="9" customWidth="1"/>
    <col min="7432" max="7432" width="32.7109375" style="9" customWidth="1"/>
    <col min="7433" max="7434" width="2.7109375" style="9" customWidth="1"/>
    <col min="7435" max="7680" width="9.140625" style="9"/>
    <col min="7681" max="7682" width="0" style="9" hidden="1" customWidth="1"/>
    <col min="7683" max="7684" width="2.7109375" style="9" customWidth="1"/>
    <col min="7685" max="7685" width="35.7109375" style="9" customWidth="1"/>
    <col min="7686" max="7686" width="21.5703125" style="9" customWidth="1"/>
    <col min="7687" max="7687" width="40.7109375" style="9" customWidth="1"/>
    <col min="7688" max="7688" width="32.7109375" style="9" customWidth="1"/>
    <col min="7689" max="7690" width="2.7109375" style="9" customWidth="1"/>
    <col min="7691" max="7936" width="9.140625" style="9"/>
    <col min="7937" max="7938" width="0" style="9" hidden="1" customWidth="1"/>
    <col min="7939" max="7940" width="2.7109375" style="9" customWidth="1"/>
    <col min="7941" max="7941" width="35.7109375" style="9" customWidth="1"/>
    <col min="7942" max="7942" width="21.5703125" style="9" customWidth="1"/>
    <col min="7943" max="7943" width="40.7109375" style="9" customWidth="1"/>
    <col min="7944" max="7944" width="32.7109375" style="9" customWidth="1"/>
    <col min="7945" max="7946" width="2.7109375" style="9" customWidth="1"/>
    <col min="7947" max="8192" width="9.140625" style="9"/>
    <col min="8193" max="8194" width="0" style="9" hidden="1" customWidth="1"/>
    <col min="8195" max="8196" width="2.7109375" style="9" customWidth="1"/>
    <col min="8197" max="8197" width="35.7109375" style="9" customWidth="1"/>
    <col min="8198" max="8198" width="21.5703125" style="9" customWidth="1"/>
    <col min="8199" max="8199" width="40.7109375" style="9" customWidth="1"/>
    <col min="8200" max="8200" width="32.7109375" style="9" customWidth="1"/>
    <col min="8201" max="8202" width="2.7109375" style="9" customWidth="1"/>
    <col min="8203" max="8448" width="9.140625" style="9"/>
    <col min="8449" max="8450" width="0" style="9" hidden="1" customWidth="1"/>
    <col min="8451" max="8452" width="2.7109375" style="9" customWidth="1"/>
    <col min="8453" max="8453" width="35.7109375" style="9" customWidth="1"/>
    <col min="8454" max="8454" width="21.5703125" style="9" customWidth="1"/>
    <col min="8455" max="8455" width="40.7109375" style="9" customWidth="1"/>
    <col min="8456" max="8456" width="32.7109375" style="9" customWidth="1"/>
    <col min="8457" max="8458" width="2.7109375" style="9" customWidth="1"/>
    <col min="8459" max="8704" width="9.140625" style="9"/>
    <col min="8705" max="8706" width="0" style="9" hidden="1" customWidth="1"/>
    <col min="8707" max="8708" width="2.7109375" style="9" customWidth="1"/>
    <col min="8709" max="8709" width="35.7109375" style="9" customWidth="1"/>
    <col min="8710" max="8710" width="21.5703125" style="9" customWidth="1"/>
    <col min="8711" max="8711" width="40.7109375" style="9" customWidth="1"/>
    <col min="8712" max="8712" width="32.7109375" style="9" customWidth="1"/>
    <col min="8713" max="8714" width="2.7109375" style="9" customWidth="1"/>
    <col min="8715" max="8960" width="9.140625" style="9"/>
    <col min="8961" max="8962" width="0" style="9" hidden="1" customWidth="1"/>
    <col min="8963" max="8964" width="2.7109375" style="9" customWidth="1"/>
    <col min="8965" max="8965" width="35.7109375" style="9" customWidth="1"/>
    <col min="8966" max="8966" width="21.5703125" style="9" customWidth="1"/>
    <col min="8967" max="8967" width="40.7109375" style="9" customWidth="1"/>
    <col min="8968" max="8968" width="32.7109375" style="9" customWidth="1"/>
    <col min="8969" max="8970" width="2.7109375" style="9" customWidth="1"/>
    <col min="8971" max="9216" width="9.140625" style="9"/>
    <col min="9217" max="9218" width="0" style="9" hidden="1" customWidth="1"/>
    <col min="9219" max="9220" width="2.7109375" style="9" customWidth="1"/>
    <col min="9221" max="9221" width="35.7109375" style="9" customWidth="1"/>
    <col min="9222" max="9222" width="21.5703125" style="9" customWidth="1"/>
    <col min="9223" max="9223" width="40.7109375" style="9" customWidth="1"/>
    <col min="9224" max="9224" width="32.7109375" style="9" customWidth="1"/>
    <col min="9225" max="9226" width="2.7109375" style="9" customWidth="1"/>
    <col min="9227" max="9472" width="9.140625" style="9"/>
    <col min="9473" max="9474" width="0" style="9" hidden="1" customWidth="1"/>
    <col min="9475" max="9476" width="2.7109375" style="9" customWidth="1"/>
    <col min="9477" max="9477" width="35.7109375" style="9" customWidth="1"/>
    <col min="9478" max="9478" width="21.5703125" style="9" customWidth="1"/>
    <col min="9479" max="9479" width="40.7109375" style="9" customWidth="1"/>
    <col min="9480" max="9480" width="32.7109375" style="9" customWidth="1"/>
    <col min="9481" max="9482" width="2.7109375" style="9" customWidth="1"/>
    <col min="9483" max="9728" width="9.140625" style="9"/>
    <col min="9729" max="9730" width="0" style="9" hidden="1" customWidth="1"/>
    <col min="9731" max="9732" width="2.7109375" style="9" customWidth="1"/>
    <col min="9733" max="9733" width="35.7109375" style="9" customWidth="1"/>
    <col min="9734" max="9734" width="21.5703125" style="9" customWidth="1"/>
    <col min="9735" max="9735" width="40.7109375" style="9" customWidth="1"/>
    <col min="9736" max="9736" width="32.7109375" style="9" customWidth="1"/>
    <col min="9737" max="9738" width="2.7109375" style="9" customWidth="1"/>
    <col min="9739" max="9984" width="9.140625" style="9"/>
    <col min="9985" max="9986" width="0" style="9" hidden="1" customWidth="1"/>
    <col min="9987" max="9988" width="2.7109375" style="9" customWidth="1"/>
    <col min="9989" max="9989" width="35.7109375" style="9" customWidth="1"/>
    <col min="9990" max="9990" width="21.5703125" style="9" customWidth="1"/>
    <col min="9991" max="9991" width="40.7109375" style="9" customWidth="1"/>
    <col min="9992" max="9992" width="32.7109375" style="9" customWidth="1"/>
    <col min="9993" max="9994" width="2.7109375" style="9" customWidth="1"/>
    <col min="9995" max="10240" width="9.140625" style="9"/>
    <col min="10241" max="10242" width="0" style="9" hidden="1" customWidth="1"/>
    <col min="10243" max="10244" width="2.7109375" style="9" customWidth="1"/>
    <col min="10245" max="10245" width="35.7109375" style="9" customWidth="1"/>
    <col min="10246" max="10246" width="21.5703125" style="9" customWidth="1"/>
    <col min="10247" max="10247" width="40.7109375" style="9" customWidth="1"/>
    <col min="10248" max="10248" width="32.7109375" style="9" customWidth="1"/>
    <col min="10249" max="10250" width="2.7109375" style="9" customWidth="1"/>
    <col min="10251" max="10496" width="9.140625" style="9"/>
    <col min="10497" max="10498" width="0" style="9" hidden="1" customWidth="1"/>
    <col min="10499" max="10500" width="2.7109375" style="9" customWidth="1"/>
    <col min="10501" max="10501" width="35.7109375" style="9" customWidth="1"/>
    <col min="10502" max="10502" width="21.5703125" style="9" customWidth="1"/>
    <col min="10503" max="10503" width="40.7109375" style="9" customWidth="1"/>
    <col min="10504" max="10504" width="32.7109375" style="9" customWidth="1"/>
    <col min="10505" max="10506" width="2.7109375" style="9" customWidth="1"/>
    <col min="10507" max="10752" width="9.140625" style="9"/>
    <col min="10753" max="10754" width="0" style="9" hidden="1" customWidth="1"/>
    <col min="10755" max="10756" width="2.7109375" style="9" customWidth="1"/>
    <col min="10757" max="10757" width="35.7109375" style="9" customWidth="1"/>
    <col min="10758" max="10758" width="21.5703125" style="9" customWidth="1"/>
    <col min="10759" max="10759" width="40.7109375" style="9" customWidth="1"/>
    <col min="10760" max="10760" width="32.7109375" style="9" customWidth="1"/>
    <col min="10761" max="10762" width="2.7109375" style="9" customWidth="1"/>
    <col min="10763" max="11008" width="9.140625" style="9"/>
    <col min="11009" max="11010" width="0" style="9" hidden="1" customWidth="1"/>
    <col min="11011" max="11012" width="2.7109375" style="9" customWidth="1"/>
    <col min="11013" max="11013" width="35.7109375" style="9" customWidth="1"/>
    <col min="11014" max="11014" width="21.5703125" style="9" customWidth="1"/>
    <col min="11015" max="11015" width="40.7109375" style="9" customWidth="1"/>
    <col min="11016" max="11016" width="32.7109375" style="9" customWidth="1"/>
    <col min="11017" max="11018" width="2.7109375" style="9" customWidth="1"/>
    <col min="11019" max="11264" width="9.140625" style="9"/>
    <col min="11265" max="11266" width="0" style="9" hidden="1" customWidth="1"/>
    <col min="11267" max="11268" width="2.7109375" style="9" customWidth="1"/>
    <col min="11269" max="11269" width="35.7109375" style="9" customWidth="1"/>
    <col min="11270" max="11270" width="21.5703125" style="9" customWidth="1"/>
    <col min="11271" max="11271" width="40.7109375" style="9" customWidth="1"/>
    <col min="11272" max="11272" width="32.7109375" style="9" customWidth="1"/>
    <col min="11273" max="11274" width="2.7109375" style="9" customWidth="1"/>
    <col min="11275" max="11520" width="9.140625" style="9"/>
    <col min="11521" max="11522" width="0" style="9" hidden="1" customWidth="1"/>
    <col min="11523" max="11524" width="2.7109375" style="9" customWidth="1"/>
    <col min="11525" max="11525" width="35.7109375" style="9" customWidth="1"/>
    <col min="11526" max="11526" width="21.5703125" style="9" customWidth="1"/>
    <col min="11527" max="11527" width="40.7109375" style="9" customWidth="1"/>
    <col min="11528" max="11528" width="32.7109375" style="9" customWidth="1"/>
    <col min="11529" max="11530" width="2.7109375" style="9" customWidth="1"/>
    <col min="11531" max="11776" width="9.140625" style="9"/>
    <col min="11777" max="11778" width="0" style="9" hidden="1" customWidth="1"/>
    <col min="11779" max="11780" width="2.7109375" style="9" customWidth="1"/>
    <col min="11781" max="11781" width="35.7109375" style="9" customWidth="1"/>
    <col min="11782" max="11782" width="21.5703125" style="9" customWidth="1"/>
    <col min="11783" max="11783" width="40.7109375" style="9" customWidth="1"/>
    <col min="11784" max="11784" width="32.7109375" style="9" customWidth="1"/>
    <col min="11785" max="11786" width="2.7109375" style="9" customWidth="1"/>
    <col min="11787" max="12032" width="9.140625" style="9"/>
    <col min="12033" max="12034" width="0" style="9" hidden="1" customWidth="1"/>
    <col min="12035" max="12036" width="2.7109375" style="9" customWidth="1"/>
    <col min="12037" max="12037" width="35.7109375" style="9" customWidth="1"/>
    <col min="12038" max="12038" width="21.5703125" style="9" customWidth="1"/>
    <col min="12039" max="12039" width="40.7109375" style="9" customWidth="1"/>
    <col min="12040" max="12040" width="32.7109375" style="9" customWidth="1"/>
    <col min="12041" max="12042" width="2.7109375" style="9" customWidth="1"/>
    <col min="12043" max="12288" width="9.140625" style="9"/>
    <col min="12289" max="12290" width="0" style="9" hidden="1" customWidth="1"/>
    <col min="12291" max="12292" width="2.7109375" style="9" customWidth="1"/>
    <col min="12293" max="12293" width="35.7109375" style="9" customWidth="1"/>
    <col min="12294" max="12294" width="21.5703125" style="9" customWidth="1"/>
    <col min="12295" max="12295" width="40.7109375" style="9" customWidth="1"/>
    <col min="12296" max="12296" width="32.7109375" style="9" customWidth="1"/>
    <col min="12297" max="12298" width="2.7109375" style="9" customWidth="1"/>
    <col min="12299" max="12544" width="9.140625" style="9"/>
    <col min="12545" max="12546" width="0" style="9" hidden="1" customWidth="1"/>
    <col min="12547" max="12548" width="2.7109375" style="9" customWidth="1"/>
    <col min="12549" max="12549" width="35.7109375" style="9" customWidth="1"/>
    <col min="12550" max="12550" width="21.5703125" style="9" customWidth="1"/>
    <col min="12551" max="12551" width="40.7109375" style="9" customWidth="1"/>
    <col min="12552" max="12552" width="32.7109375" style="9" customWidth="1"/>
    <col min="12553" max="12554" width="2.7109375" style="9" customWidth="1"/>
    <col min="12555" max="12800" width="9.140625" style="9"/>
    <col min="12801" max="12802" width="0" style="9" hidden="1" customWidth="1"/>
    <col min="12803" max="12804" width="2.7109375" style="9" customWidth="1"/>
    <col min="12805" max="12805" width="35.7109375" style="9" customWidth="1"/>
    <col min="12806" max="12806" width="21.5703125" style="9" customWidth="1"/>
    <col min="12807" max="12807" width="40.7109375" style="9" customWidth="1"/>
    <col min="12808" max="12808" width="32.7109375" style="9" customWidth="1"/>
    <col min="12809" max="12810" width="2.7109375" style="9" customWidth="1"/>
    <col min="12811" max="13056" width="9.140625" style="9"/>
    <col min="13057" max="13058" width="0" style="9" hidden="1" customWidth="1"/>
    <col min="13059" max="13060" width="2.7109375" style="9" customWidth="1"/>
    <col min="13061" max="13061" width="35.7109375" style="9" customWidth="1"/>
    <col min="13062" max="13062" width="21.5703125" style="9" customWidth="1"/>
    <col min="13063" max="13063" width="40.7109375" style="9" customWidth="1"/>
    <col min="13064" max="13064" width="32.7109375" style="9" customWidth="1"/>
    <col min="13065" max="13066" width="2.7109375" style="9" customWidth="1"/>
    <col min="13067" max="13312" width="9.140625" style="9"/>
    <col min="13313" max="13314" width="0" style="9" hidden="1" customWidth="1"/>
    <col min="13315" max="13316" width="2.7109375" style="9" customWidth="1"/>
    <col min="13317" max="13317" width="35.7109375" style="9" customWidth="1"/>
    <col min="13318" max="13318" width="21.5703125" style="9" customWidth="1"/>
    <col min="13319" max="13319" width="40.7109375" style="9" customWidth="1"/>
    <col min="13320" max="13320" width="32.7109375" style="9" customWidth="1"/>
    <col min="13321" max="13322" width="2.7109375" style="9" customWidth="1"/>
    <col min="13323" max="13568" width="9.140625" style="9"/>
    <col min="13569" max="13570" width="0" style="9" hidden="1" customWidth="1"/>
    <col min="13571" max="13572" width="2.7109375" style="9" customWidth="1"/>
    <col min="13573" max="13573" width="35.7109375" style="9" customWidth="1"/>
    <col min="13574" max="13574" width="21.5703125" style="9" customWidth="1"/>
    <col min="13575" max="13575" width="40.7109375" style="9" customWidth="1"/>
    <col min="13576" max="13576" width="32.7109375" style="9" customWidth="1"/>
    <col min="13577" max="13578" width="2.7109375" style="9" customWidth="1"/>
    <col min="13579" max="13824" width="9.140625" style="9"/>
    <col min="13825" max="13826" width="0" style="9" hidden="1" customWidth="1"/>
    <col min="13827" max="13828" width="2.7109375" style="9" customWidth="1"/>
    <col min="13829" max="13829" width="35.7109375" style="9" customWidth="1"/>
    <col min="13830" max="13830" width="21.5703125" style="9" customWidth="1"/>
    <col min="13831" max="13831" width="40.7109375" style="9" customWidth="1"/>
    <col min="13832" max="13832" width="32.7109375" style="9" customWidth="1"/>
    <col min="13833" max="13834" width="2.7109375" style="9" customWidth="1"/>
    <col min="13835" max="14080" width="9.140625" style="9"/>
    <col min="14081" max="14082" width="0" style="9" hidden="1" customWidth="1"/>
    <col min="14083" max="14084" width="2.7109375" style="9" customWidth="1"/>
    <col min="14085" max="14085" width="35.7109375" style="9" customWidth="1"/>
    <col min="14086" max="14086" width="21.5703125" style="9" customWidth="1"/>
    <col min="14087" max="14087" width="40.7109375" style="9" customWidth="1"/>
    <col min="14088" max="14088" width="32.7109375" style="9" customWidth="1"/>
    <col min="14089" max="14090" width="2.7109375" style="9" customWidth="1"/>
    <col min="14091" max="14336" width="9.140625" style="9"/>
    <col min="14337" max="14338" width="0" style="9" hidden="1" customWidth="1"/>
    <col min="14339" max="14340" width="2.7109375" style="9" customWidth="1"/>
    <col min="14341" max="14341" width="35.7109375" style="9" customWidth="1"/>
    <col min="14342" max="14342" width="21.5703125" style="9" customWidth="1"/>
    <col min="14343" max="14343" width="40.7109375" style="9" customWidth="1"/>
    <col min="14344" max="14344" width="32.7109375" style="9" customWidth="1"/>
    <col min="14345" max="14346" width="2.7109375" style="9" customWidth="1"/>
    <col min="14347" max="14592" width="9.140625" style="9"/>
    <col min="14593" max="14594" width="0" style="9" hidden="1" customWidth="1"/>
    <col min="14595" max="14596" width="2.7109375" style="9" customWidth="1"/>
    <col min="14597" max="14597" width="35.7109375" style="9" customWidth="1"/>
    <col min="14598" max="14598" width="21.5703125" style="9" customWidth="1"/>
    <col min="14599" max="14599" width="40.7109375" style="9" customWidth="1"/>
    <col min="14600" max="14600" width="32.7109375" style="9" customWidth="1"/>
    <col min="14601" max="14602" width="2.7109375" style="9" customWidth="1"/>
    <col min="14603" max="14848" width="9.140625" style="9"/>
    <col min="14849" max="14850" width="0" style="9" hidden="1" customWidth="1"/>
    <col min="14851" max="14852" width="2.7109375" style="9" customWidth="1"/>
    <col min="14853" max="14853" width="35.7109375" style="9" customWidth="1"/>
    <col min="14854" max="14854" width="21.5703125" style="9" customWidth="1"/>
    <col min="14855" max="14855" width="40.7109375" style="9" customWidth="1"/>
    <col min="14856" max="14856" width="32.7109375" style="9" customWidth="1"/>
    <col min="14857" max="14858" width="2.7109375" style="9" customWidth="1"/>
    <col min="14859" max="15104" width="9.140625" style="9"/>
    <col min="15105" max="15106" width="0" style="9" hidden="1" customWidth="1"/>
    <col min="15107" max="15108" width="2.7109375" style="9" customWidth="1"/>
    <col min="15109" max="15109" width="35.7109375" style="9" customWidth="1"/>
    <col min="15110" max="15110" width="21.5703125" style="9" customWidth="1"/>
    <col min="15111" max="15111" width="40.7109375" style="9" customWidth="1"/>
    <col min="15112" max="15112" width="32.7109375" style="9" customWidth="1"/>
    <col min="15113" max="15114" width="2.7109375" style="9" customWidth="1"/>
    <col min="15115" max="15360" width="9.140625" style="9"/>
    <col min="15361" max="15362" width="0" style="9" hidden="1" customWidth="1"/>
    <col min="15363" max="15364" width="2.7109375" style="9" customWidth="1"/>
    <col min="15365" max="15365" width="35.7109375" style="9" customWidth="1"/>
    <col min="15366" max="15366" width="21.5703125" style="9" customWidth="1"/>
    <col min="15367" max="15367" width="40.7109375" style="9" customWidth="1"/>
    <col min="15368" max="15368" width="32.7109375" style="9" customWidth="1"/>
    <col min="15369" max="15370" width="2.7109375" style="9" customWidth="1"/>
    <col min="15371" max="15616" width="9.140625" style="9"/>
    <col min="15617" max="15618" width="0" style="9" hidden="1" customWidth="1"/>
    <col min="15619" max="15620" width="2.7109375" style="9" customWidth="1"/>
    <col min="15621" max="15621" width="35.7109375" style="9" customWidth="1"/>
    <col min="15622" max="15622" width="21.5703125" style="9" customWidth="1"/>
    <col min="15623" max="15623" width="40.7109375" style="9" customWidth="1"/>
    <col min="15624" max="15624" width="32.7109375" style="9" customWidth="1"/>
    <col min="15625" max="15626" width="2.7109375" style="9" customWidth="1"/>
    <col min="15627" max="15872" width="9.140625" style="9"/>
    <col min="15873" max="15874" width="0" style="9" hidden="1" customWidth="1"/>
    <col min="15875" max="15876" width="2.7109375" style="9" customWidth="1"/>
    <col min="15877" max="15877" width="35.7109375" style="9" customWidth="1"/>
    <col min="15878" max="15878" width="21.5703125" style="9" customWidth="1"/>
    <col min="15879" max="15879" width="40.7109375" style="9" customWidth="1"/>
    <col min="15880" max="15880" width="32.7109375" style="9" customWidth="1"/>
    <col min="15881" max="15882" width="2.7109375" style="9" customWidth="1"/>
    <col min="15883" max="16128" width="9.140625" style="9"/>
    <col min="16129" max="16130" width="0" style="9" hidden="1" customWidth="1"/>
    <col min="16131" max="16132" width="2.7109375" style="9" customWidth="1"/>
    <col min="16133" max="16133" width="35.7109375" style="9" customWidth="1"/>
    <col min="16134" max="16134" width="21.5703125" style="9" customWidth="1"/>
    <col min="16135" max="16135" width="40.7109375" style="9" customWidth="1"/>
    <col min="16136" max="16136" width="32.7109375" style="9" customWidth="1"/>
    <col min="16137" max="16138" width="2.7109375" style="9" customWidth="1"/>
    <col min="16139" max="16384" width="9.140625" style="9"/>
  </cols>
  <sheetData>
    <row r="1" spans="1:10" s="3" customFormat="1" ht="35.25" hidden="1" customHeight="1">
      <c r="A1" s="1"/>
      <c r="B1" s="2" t="str">
        <f>IF(god="","Не определено",god)</f>
        <v>Не определено</v>
      </c>
      <c r="C1" s="3" t="e">
        <f>org&amp;"_INN:"&amp;inn&amp;"_KPP:"&amp;kpp</f>
        <v>#REF!</v>
      </c>
      <c r="G1" s="4"/>
    </row>
    <row r="2" spans="1:10" s="3" customFormat="1" ht="11.25" customHeight="1">
      <c r="A2" s="1" t="str">
        <f>IF(org="","Не определено",org)</f>
        <v>Не определено</v>
      </c>
      <c r="B2" s="2" t="str">
        <f>IF(inn="","Не определено",inn)</f>
        <v>Не определено</v>
      </c>
      <c r="G2" s="4"/>
    </row>
    <row r="3" spans="1:10" ht="12.75" customHeight="1">
      <c r="A3" s="1" t="e">
        <f>IF(mo="","Не определено",mo)</f>
        <v>#REF!</v>
      </c>
      <c r="B3" s="2" t="e">
        <f>IF(oktmo="","Не определено",oktmo)</f>
        <v>#REF!</v>
      </c>
      <c r="D3" s="5"/>
      <c r="E3" s="6"/>
      <c r="F3" s="7"/>
      <c r="G3" s="141"/>
      <c r="H3" s="141"/>
      <c r="I3" s="8"/>
    </row>
    <row r="4" spans="1:10" ht="30" customHeight="1">
      <c r="A4" s="1" t="str">
        <f>IF(fil="","Не определено",fil)</f>
        <v>Не определено</v>
      </c>
      <c r="B4" s="2" t="e">
        <f>IF(kpp="","Не определено",kpp)</f>
        <v>#REF!</v>
      </c>
      <c r="D4" s="10"/>
      <c r="E4" s="142" t="s">
        <v>0</v>
      </c>
      <c r="F4" s="143"/>
      <c r="G4" s="144"/>
      <c r="H4" s="11"/>
      <c r="I4" s="12"/>
    </row>
    <row r="5" spans="1:10" ht="12" thickBot="1">
      <c r="D5" s="10"/>
      <c r="E5" s="11"/>
      <c r="F5" s="11"/>
      <c r="G5" s="13"/>
      <c r="H5" s="11"/>
      <c r="I5" s="12"/>
    </row>
    <row r="6" spans="1:10" ht="16.5" customHeight="1">
      <c r="D6" s="10"/>
      <c r="E6" s="145" t="s">
        <v>1</v>
      </c>
      <c r="F6" s="146"/>
      <c r="G6" s="14"/>
      <c r="H6" s="11"/>
      <c r="I6" s="12"/>
    </row>
    <row r="7" spans="1:10" ht="24.95" customHeight="1" thickBot="1">
      <c r="A7" s="15"/>
      <c r="D7" s="10"/>
      <c r="E7" s="147" t="s">
        <v>2</v>
      </c>
      <c r="F7" s="148"/>
      <c r="G7" s="13"/>
      <c r="H7" s="11"/>
      <c r="I7" s="12"/>
    </row>
    <row r="8" spans="1:10" ht="12" customHeight="1" thickBot="1">
      <c r="A8" s="15"/>
      <c r="D8" s="16"/>
      <c r="E8" s="17"/>
      <c r="F8" s="18"/>
      <c r="G8" s="19"/>
      <c r="H8" s="18"/>
      <c r="I8" s="12"/>
    </row>
    <row r="9" spans="1:10" ht="30" customHeight="1" thickBot="1">
      <c r="D9" s="16"/>
      <c r="E9" s="20" t="s">
        <v>3</v>
      </c>
      <c r="F9" s="21">
        <v>2018</v>
      </c>
      <c r="G9" s="22" t="s">
        <v>4</v>
      </c>
      <c r="H9" s="23"/>
      <c r="I9" s="12"/>
    </row>
    <row r="10" spans="1:10" ht="12" customHeight="1" thickBot="1">
      <c r="D10" s="16"/>
      <c r="E10" s="24"/>
      <c r="F10" s="11"/>
      <c r="G10" s="25"/>
      <c r="H10" s="26"/>
      <c r="I10" s="12"/>
    </row>
    <row r="11" spans="1:10" ht="37.5" customHeight="1" thickBot="1">
      <c r="A11" s="1" t="s">
        <v>5</v>
      </c>
      <c r="B11" s="2" t="s">
        <v>6</v>
      </c>
      <c r="D11" s="16"/>
      <c r="E11" s="20" t="s">
        <v>7</v>
      </c>
      <c r="F11" s="27" t="s">
        <v>8</v>
      </c>
      <c r="G11" s="22" t="s">
        <v>9</v>
      </c>
      <c r="H11" s="23" t="s">
        <v>10</v>
      </c>
      <c r="I11" s="12"/>
    </row>
    <row r="12" spans="1:10" ht="12" customHeight="1" thickBot="1">
      <c r="A12" s="1">
        <v>111</v>
      </c>
      <c r="D12" s="16"/>
      <c r="E12" s="24"/>
      <c r="F12" s="25"/>
      <c r="G12" s="25"/>
      <c r="H12" s="26"/>
      <c r="I12" s="12"/>
    </row>
    <row r="13" spans="1:10" ht="32.25" customHeight="1" thickBot="1">
      <c r="D13" s="16"/>
      <c r="E13" s="28" t="s">
        <v>11</v>
      </c>
      <c r="F13" s="149" t="s">
        <v>12</v>
      </c>
      <c r="G13" s="150"/>
      <c r="H13" s="26"/>
      <c r="I13" s="12"/>
      <c r="J13" s="29"/>
    </row>
    <row r="14" spans="1:10" ht="15" hidden="1" customHeight="1">
      <c r="D14" s="16"/>
      <c r="E14" s="30"/>
      <c r="F14" s="31"/>
      <c r="G14" s="25"/>
      <c r="H14" s="26"/>
      <c r="I14" s="12"/>
    </row>
    <row r="15" spans="1:10" ht="24.95" hidden="1" customHeight="1">
      <c r="D15" s="16"/>
      <c r="E15" s="28" t="s">
        <v>13</v>
      </c>
      <c r="F15" s="139"/>
      <c r="G15" s="140"/>
      <c r="H15" s="26" t="s">
        <v>14</v>
      </c>
      <c r="I15" s="12"/>
    </row>
    <row r="16" spans="1:10" ht="12" customHeight="1" thickBot="1">
      <c r="D16" s="16"/>
      <c r="E16" s="30"/>
      <c r="F16" s="31"/>
      <c r="G16" s="25"/>
      <c r="H16" s="26"/>
      <c r="I16" s="12"/>
    </row>
    <row r="17" spans="1:17" ht="20.100000000000001" customHeight="1">
      <c r="D17" s="16"/>
      <c r="E17" s="32" t="s">
        <v>15</v>
      </c>
      <c r="F17" s="33" t="s">
        <v>16</v>
      </c>
      <c r="G17" s="19"/>
      <c r="H17" s="34" t="s">
        <v>17</v>
      </c>
      <c r="I17" s="12"/>
    </row>
    <row r="18" spans="1:17" ht="20.100000000000001" customHeight="1" thickBot="1">
      <c r="D18" s="16"/>
      <c r="E18" s="35" t="s">
        <v>18</v>
      </c>
      <c r="F18" s="36" t="s">
        <v>19</v>
      </c>
      <c r="G18" s="37"/>
      <c r="H18" s="38" t="s">
        <v>20</v>
      </c>
      <c r="I18" s="12"/>
    </row>
    <row r="19" spans="1:17" ht="12" customHeight="1" thickBot="1">
      <c r="D19" s="16"/>
      <c r="E19" s="24"/>
      <c r="F19" s="11"/>
      <c r="G19" s="25"/>
      <c r="H19" s="26"/>
      <c r="I19" s="12"/>
    </row>
    <row r="20" spans="1:17" ht="21" customHeight="1">
      <c r="D20" s="16"/>
      <c r="E20" s="39" t="s">
        <v>21</v>
      </c>
      <c r="F20" s="130" t="s">
        <v>22</v>
      </c>
      <c r="G20" s="131"/>
      <c r="H20" s="26"/>
      <c r="I20" s="12"/>
    </row>
    <row r="21" spans="1:17" ht="21" customHeight="1" thickBot="1">
      <c r="D21" s="16"/>
      <c r="E21" s="40" t="s">
        <v>23</v>
      </c>
      <c r="F21" s="132" t="s">
        <v>20</v>
      </c>
      <c r="G21" s="133"/>
      <c r="H21" s="26"/>
      <c r="I21" s="12"/>
    </row>
    <row r="22" spans="1:17" ht="39.950000000000003" customHeight="1">
      <c r="C22" s="41"/>
      <c r="D22" s="16"/>
      <c r="E22" s="42" t="s">
        <v>24</v>
      </c>
      <c r="F22" s="43" t="s">
        <v>25</v>
      </c>
      <c r="G22" s="44" t="s">
        <v>26</v>
      </c>
      <c r="H22" s="11"/>
      <c r="I22" s="12"/>
      <c r="O22" s="45"/>
      <c r="P22" s="45"/>
      <c r="Q22" s="46"/>
    </row>
    <row r="23" spans="1:17" ht="24.95" customHeight="1">
      <c r="D23" s="16"/>
      <c r="E23" s="127" t="s">
        <v>27</v>
      </c>
      <c r="F23" s="47" t="s">
        <v>28</v>
      </c>
      <c r="G23" s="48" t="s">
        <v>29</v>
      </c>
      <c r="H23" s="11" t="s">
        <v>30</v>
      </c>
      <c r="I23" s="12"/>
    </row>
    <row r="24" spans="1:17" ht="24.95" customHeight="1" thickBot="1">
      <c r="D24" s="16"/>
      <c r="E24" s="134"/>
      <c r="F24" s="49" t="s">
        <v>31</v>
      </c>
      <c r="G24" s="50" t="s">
        <v>32</v>
      </c>
      <c r="H24" s="26"/>
      <c r="I24" s="12"/>
    </row>
    <row r="25" spans="1:17" ht="12" customHeight="1" thickBot="1">
      <c r="D25" s="16"/>
      <c r="E25" s="24"/>
      <c r="F25" s="11"/>
      <c r="G25" s="25"/>
      <c r="H25" s="26"/>
      <c r="I25" s="12"/>
    </row>
    <row r="26" spans="1:17" ht="27" customHeight="1" thickBot="1">
      <c r="A26" s="51" t="s">
        <v>33</v>
      </c>
      <c r="B26" s="2" t="s">
        <v>34</v>
      </c>
      <c r="D26" s="10"/>
      <c r="E26" s="135" t="s">
        <v>34</v>
      </c>
      <c r="F26" s="136"/>
      <c r="G26" s="52" t="s">
        <v>35</v>
      </c>
      <c r="H26" s="11"/>
      <c r="I26" s="12"/>
    </row>
    <row r="27" spans="1:17" ht="27" customHeight="1">
      <c r="A27" s="51" t="s">
        <v>36</v>
      </c>
      <c r="B27" s="2" t="s">
        <v>37</v>
      </c>
      <c r="D27" s="10"/>
      <c r="E27" s="137" t="s">
        <v>37</v>
      </c>
      <c r="F27" s="138"/>
      <c r="G27" s="52" t="s">
        <v>35</v>
      </c>
      <c r="H27" s="11"/>
      <c r="I27" s="12"/>
    </row>
    <row r="28" spans="1:17" ht="21" customHeight="1">
      <c r="A28" s="51" t="s">
        <v>38</v>
      </c>
      <c r="B28" s="2" t="s">
        <v>39</v>
      </c>
      <c r="D28" s="10"/>
      <c r="E28" s="127" t="s">
        <v>40</v>
      </c>
      <c r="F28" s="53" t="s">
        <v>41</v>
      </c>
      <c r="G28" s="54" t="s">
        <v>113</v>
      </c>
      <c r="H28" s="11"/>
      <c r="I28" s="12"/>
    </row>
    <row r="29" spans="1:17" ht="21" customHeight="1">
      <c r="A29" s="51" t="s">
        <v>43</v>
      </c>
      <c r="B29" s="2" t="s">
        <v>44</v>
      </c>
      <c r="D29" s="10"/>
      <c r="E29" s="127"/>
      <c r="F29" s="53" t="s">
        <v>45</v>
      </c>
      <c r="G29" s="54" t="s">
        <v>46</v>
      </c>
      <c r="H29" s="11"/>
      <c r="I29" s="12"/>
    </row>
    <row r="30" spans="1:17" ht="21" customHeight="1">
      <c r="A30" s="51" t="s">
        <v>47</v>
      </c>
      <c r="B30" s="2" t="s">
        <v>48</v>
      </c>
      <c r="D30" s="10"/>
      <c r="E30" s="127" t="s">
        <v>49</v>
      </c>
      <c r="F30" s="53" t="s">
        <v>41</v>
      </c>
      <c r="G30" s="54" t="s">
        <v>42</v>
      </c>
      <c r="H30" s="11"/>
      <c r="I30" s="12"/>
    </row>
    <row r="31" spans="1:17" ht="21" customHeight="1">
      <c r="A31" s="51" t="s">
        <v>50</v>
      </c>
      <c r="B31" s="2" t="s">
        <v>51</v>
      </c>
      <c r="D31" s="10"/>
      <c r="E31" s="127"/>
      <c r="F31" s="53" t="s">
        <v>45</v>
      </c>
      <c r="G31" s="54" t="s">
        <v>46</v>
      </c>
      <c r="H31" s="11"/>
      <c r="I31" s="12"/>
    </row>
    <row r="32" spans="1:17" ht="21" customHeight="1">
      <c r="A32" s="51" t="s">
        <v>52</v>
      </c>
      <c r="B32" s="55" t="s">
        <v>53</v>
      </c>
      <c r="D32" s="56"/>
      <c r="E32" s="128" t="s">
        <v>54</v>
      </c>
      <c r="F32" s="57" t="s">
        <v>41</v>
      </c>
      <c r="G32" s="54" t="s">
        <v>42</v>
      </c>
      <c r="H32" s="59"/>
      <c r="I32" s="12"/>
    </row>
    <row r="33" spans="1:9" ht="21" customHeight="1">
      <c r="A33" s="51" t="s">
        <v>55</v>
      </c>
      <c r="B33" s="55" t="s">
        <v>56</v>
      </c>
      <c r="D33" s="56"/>
      <c r="E33" s="128"/>
      <c r="F33" s="57" t="s">
        <v>57</v>
      </c>
      <c r="G33" s="58" t="s">
        <v>49</v>
      </c>
      <c r="H33" s="59"/>
      <c r="I33" s="12"/>
    </row>
    <row r="34" spans="1:9" ht="21" customHeight="1">
      <c r="A34" s="51" t="s">
        <v>58</v>
      </c>
      <c r="B34" s="55" t="s">
        <v>59</v>
      </c>
      <c r="D34" s="56"/>
      <c r="E34" s="128"/>
      <c r="F34" s="57" t="s">
        <v>45</v>
      </c>
      <c r="G34" s="58" t="s">
        <v>46</v>
      </c>
      <c r="H34" s="59"/>
      <c r="I34" s="12"/>
    </row>
    <row r="35" spans="1:9" ht="21" customHeight="1" thickBot="1">
      <c r="A35" s="51" t="s">
        <v>60</v>
      </c>
      <c r="B35" s="55" t="s">
        <v>61</v>
      </c>
      <c r="D35" s="56"/>
      <c r="E35" s="129"/>
      <c r="F35" s="60" t="s">
        <v>62</v>
      </c>
      <c r="G35" s="61" t="s">
        <v>63</v>
      </c>
      <c r="H35" s="59"/>
      <c r="I35" s="12"/>
    </row>
    <row r="36" spans="1:9">
      <c r="D36" s="62"/>
      <c r="E36" s="63"/>
      <c r="F36" s="63"/>
      <c r="G36" s="64"/>
      <c r="H36" s="63"/>
      <c r="I36" s="65"/>
    </row>
    <row r="42" spans="1:9">
      <c r="G42" s="67"/>
    </row>
    <row r="49" spans="26:26">
      <c r="Z49" s="29"/>
    </row>
    <row r="50" spans="26:26">
      <c r="Z50" s="29"/>
    </row>
    <row r="51" spans="26:26">
      <c r="Z51" s="29"/>
    </row>
    <row r="52" spans="26:26">
      <c r="Z52" s="29"/>
    </row>
    <row r="53" spans="26:26">
      <c r="Z53" s="29"/>
    </row>
    <row r="54" spans="26:26">
      <c r="Z54" s="29"/>
    </row>
    <row r="55" spans="26:26">
      <c r="Z55" s="29"/>
    </row>
    <row r="56" spans="26:26">
      <c r="Z56" s="29"/>
    </row>
  </sheetData>
  <mergeCells count="14">
    <mergeCell ref="F15:G15"/>
    <mergeCell ref="G3:H3"/>
    <mergeCell ref="E4:G4"/>
    <mergeCell ref="E6:F6"/>
    <mergeCell ref="E7:F7"/>
    <mergeCell ref="F13:G13"/>
    <mergeCell ref="E30:E31"/>
    <mergeCell ref="E32:E35"/>
    <mergeCell ref="F20:G20"/>
    <mergeCell ref="F21:G21"/>
    <mergeCell ref="E23:E24"/>
    <mergeCell ref="E26:F26"/>
    <mergeCell ref="E27:F27"/>
    <mergeCell ref="E28:E29"/>
  </mergeCells>
  <dataValidations count="11">
    <dataValidation type="list" errorStyle="warning" showInputMessage="1" showErrorMessage="1" errorTitle="Подтверждение!" error="Внимание! Вы ввели МО отсутствующее в списке. Пожалуйста, подтвердите свое действие или выберите МО из списка." sqref="G23 JC23 SY23 ACU23 AMQ23 AWM23 BGI23 BQE23 CAA23 CJW23 CTS23 DDO23 DNK23 DXG23 EHC23 EQY23 FAU23 FKQ23 FUM23 GEI23 GOE23 GYA23 HHW23 HRS23 IBO23 ILK23 IVG23 JFC23 JOY23 JYU23 KIQ23 KSM23 LCI23 LME23 LWA23 MFW23 MPS23 MZO23 NJK23 NTG23 ODC23 OMY23 OWU23 PGQ23 PQM23 QAI23 QKE23 QUA23 RDW23 RNS23 RXO23 SHK23 SRG23 TBC23 TKY23 TUU23 UEQ23 UOM23 UYI23 VIE23 VSA23 WBW23 WLS23 WVO23 G65559 JC65559 SY65559 ACU65559 AMQ65559 AWM65559 BGI65559 BQE65559 CAA65559 CJW65559 CTS65559 DDO65559 DNK65559 DXG65559 EHC65559 EQY65559 FAU65559 FKQ65559 FUM65559 GEI65559 GOE65559 GYA65559 HHW65559 HRS65559 IBO65559 ILK65559 IVG65559 JFC65559 JOY65559 JYU65559 KIQ65559 KSM65559 LCI65559 LME65559 LWA65559 MFW65559 MPS65559 MZO65559 NJK65559 NTG65559 ODC65559 OMY65559 OWU65559 PGQ65559 PQM65559 QAI65559 QKE65559 QUA65559 RDW65559 RNS65559 RXO65559 SHK65559 SRG65559 TBC65559 TKY65559 TUU65559 UEQ65559 UOM65559 UYI65559 VIE65559 VSA65559 WBW65559 WLS65559 WVO65559 G131095 JC131095 SY131095 ACU131095 AMQ131095 AWM131095 BGI131095 BQE131095 CAA131095 CJW131095 CTS131095 DDO131095 DNK131095 DXG131095 EHC131095 EQY131095 FAU131095 FKQ131095 FUM131095 GEI131095 GOE131095 GYA131095 HHW131095 HRS131095 IBO131095 ILK131095 IVG131095 JFC131095 JOY131095 JYU131095 KIQ131095 KSM131095 LCI131095 LME131095 LWA131095 MFW131095 MPS131095 MZO131095 NJK131095 NTG131095 ODC131095 OMY131095 OWU131095 PGQ131095 PQM131095 QAI131095 QKE131095 QUA131095 RDW131095 RNS131095 RXO131095 SHK131095 SRG131095 TBC131095 TKY131095 TUU131095 UEQ131095 UOM131095 UYI131095 VIE131095 VSA131095 WBW131095 WLS131095 WVO131095 G196631 JC196631 SY196631 ACU196631 AMQ196631 AWM196631 BGI196631 BQE196631 CAA196631 CJW196631 CTS196631 DDO196631 DNK196631 DXG196631 EHC196631 EQY196631 FAU196631 FKQ196631 FUM196631 GEI196631 GOE196631 GYA196631 HHW196631 HRS196631 IBO196631 ILK196631 IVG196631 JFC196631 JOY196631 JYU196631 KIQ196631 KSM196631 LCI196631 LME196631 LWA196631 MFW196631 MPS196631 MZO196631 NJK196631 NTG196631 ODC196631 OMY196631 OWU196631 PGQ196631 PQM196631 QAI196631 QKE196631 QUA196631 RDW196631 RNS196631 RXO196631 SHK196631 SRG196631 TBC196631 TKY196631 TUU196631 UEQ196631 UOM196631 UYI196631 VIE196631 VSA196631 WBW196631 WLS196631 WVO196631 G262167 JC262167 SY262167 ACU262167 AMQ262167 AWM262167 BGI262167 BQE262167 CAA262167 CJW262167 CTS262167 DDO262167 DNK262167 DXG262167 EHC262167 EQY262167 FAU262167 FKQ262167 FUM262167 GEI262167 GOE262167 GYA262167 HHW262167 HRS262167 IBO262167 ILK262167 IVG262167 JFC262167 JOY262167 JYU262167 KIQ262167 KSM262167 LCI262167 LME262167 LWA262167 MFW262167 MPS262167 MZO262167 NJK262167 NTG262167 ODC262167 OMY262167 OWU262167 PGQ262167 PQM262167 QAI262167 QKE262167 QUA262167 RDW262167 RNS262167 RXO262167 SHK262167 SRG262167 TBC262167 TKY262167 TUU262167 UEQ262167 UOM262167 UYI262167 VIE262167 VSA262167 WBW262167 WLS262167 WVO262167 G327703 JC327703 SY327703 ACU327703 AMQ327703 AWM327703 BGI327703 BQE327703 CAA327703 CJW327703 CTS327703 DDO327703 DNK327703 DXG327703 EHC327703 EQY327703 FAU327703 FKQ327703 FUM327703 GEI327703 GOE327703 GYA327703 HHW327703 HRS327703 IBO327703 ILK327703 IVG327703 JFC327703 JOY327703 JYU327703 KIQ327703 KSM327703 LCI327703 LME327703 LWA327703 MFW327703 MPS327703 MZO327703 NJK327703 NTG327703 ODC327703 OMY327703 OWU327703 PGQ327703 PQM327703 QAI327703 QKE327703 QUA327703 RDW327703 RNS327703 RXO327703 SHK327703 SRG327703 TBC327703 TKY327703 TUU327703 UEQ327703 UOM327703 UYI327703 VIE327703 VSA327703 WBW327703 WLS327703 WVO327703 G393239 JC393239 SY393239 ACU393239 AMQ393239 AWM393239 BGI393239 BQE393239 CAA393239 CJW393239 CTS393239 DDO393239 DNK393239 DXG393239 EHC393239 EQY393239 FAU393239 FKQ393239 FUM393239 GEI393239 GOE393239 GYA393239 HHW393239 HRS393239 IBO393239 ILK393239 IVG393239 JFC393239 JOY393239 JYU393239 KIQ393239 KSM393239 LCI393239 LME393239 LWA393239 MFW393239 MPS393239 MZO393239 NJK393239 NTG393239 ODC393239 OMY393239 OWU393239 PGQ393239 PQM393239 QAI393239 QKE393239 QUA393239 RDW393239 RNS393239 RXO393239 SHK393239 SRG393239 TBC393239 TKY393239 TUU393239 UEQ393239 UOM393239 UYI393239 VIE393239 VSA393239 WBW393239 WLS393239 WVO393239 G458775 JC458775 SY458775 ACU458775 AMQ458775 AWM458775 BGI458775 BQE458775 CAA458775 CJW458775 CTS458775 DDO458775 DNK458775 DXG458775 EHC458775 EQY458775 FAU458775 FKQ458775 FUM458775 GEI458775 GOE458775 GYA458775 HHW458775 HRS458775 IBO458775 ILK458775 IVG458775 JFC458775 JOY458775 JYU458775 KIQ458775 KSM458775 LCI458775 LME458775 LWA458775 MFW458775 MPS458775 MZO458775 NJK458775 NTG458775 ODC458775 OMY458775 OWU458775 PGQ458775 PQM458775 QAI458775 QKE458775 QUA458775 RDW458775 RNS458775 RXO458775 SHK458775 SRG458775 TBC458775 TKY458775 TUU458775 UEQ458775 UOM458775 UYI458775 VIE458775 VSA458775 WBW458775 WLS458775 WVO458775 G524311 JC524311 SY524311 ACU524311 AMQ524311 AWM524311 BGI524311 BQE524311 CAA524311 CJW524311 CTS524311 DDO524311 DNK524311 DXG524311 EHC524311 EQY524311 FAU524311 FKQ524311 FUM524311 GEI524311 GOE524311 GYA524311 HHW524311 HRS524311 IBO524311 ILK524311 IVG524311 JFC524311 JOY524311 JYU524311 KIQ524311 KSM524311 LCI524311 LME524311 LWA524311 MFW524311 MPS524311 MZO524311 NJK524311 NTG524311 ODC524311 OMY524311 OWU524311 PGQ524311 PQM524311 QAI524311 QKE524311 QUA524311 RDW524311 RNS524311 RXO524311 SHK524311 SRG524311 TBC524311 TKY524311 TUU524311 UEQ524311 UOM524311 UYI524311 VIE524311 VSA524311 WBW524311 WLS524311 WVO524311 G589847 JC589847 SY589847 ACU589847 AMQ589847 AWM589847 BGI589847 BQE589847 CAA589847 CJW589847 CTS589847 DDO589847 DNK589847 DXG589847 EHC589847 EQY589847 FAU589847 FKQ589847 FUM589847 GEI589847 GOE589847 GYA589847 HHW589847 HRS589847 IBO589847 ILK589847 IVG589847 JFC589847 JOY589847 JYU589847 KIQ589847 KSM589847 LCI589847 LME589847 LWA589847 MFW589847 MPS589847 MZO589847 NJK589847 NTG589847 ODC589847 OMY589847 OWU589847 PGQ589847 PQM589847 QAI589847 QKE589847 QUA589847 RDW589847 RNS589847 RXO589847 SHK589847 SRG589847 TBC589847 TKY589847 TUU589847 UEQ589847 UOM589847 UYI589847 VIE589847 VSA589847 WBW589847 WLS589847 WVO589847 G655383 JC655383 SY655383 ACU655383 AMQ655383 AWM655383 BGI655383 BQE655383 CAA655383 CJW655383 CTS655383 DDO655383 DNK655383 DXG655383 EHC655383 EQY655383 FAU655383 FKQ655383 FUM655383 GEI655383 GOE655383 GYA655383 HHW655383 HRS655383 IBO655383 ILK655383 IVG655383 JFC655383 JOY655383 JYU655383 KIQ655383 KSM655383 LCI655383 LME655383 LWA655383 MFW655383 MPS655383 MZO655383 NJK655383 NTG655383 ODC655383 OMY655383 OWU655383 PGQ655383 PQM655383 QAI655383 QKE655383 QUA655383 RDW655383 RNS655383 RXO655383 SHK655383 SRG655383 TBC655383 TKY655383 TUU655383 UEQ655383 UOM655383 UYI655383 VIE655383 VSA655383 WBW655383 WLS655383 WVO655383 G720919 JC720919 SY720919 ACU720919 AMQ720919 AWM720919 BGI720919 BQE720919 CAA720919 CJW720919 CTS720919 DDO720919 DNK720919 DXG720919 EHC720919 EQY720919 FAU720919 FKQ720919 FUM720919 GEI720919 GOE720919 GYA720919 HHW720919 HRS720919 IBO720919 ILK720919 IVG720919 JFC720919 JOY720919 JYU720919 KIQ720919 KSM720919 LCI720919 LME720919 LWA720919 MFW720919 MPS720919 MZO720919 NJK720919 NTG720919 ODC720919 OMY720919 OWU720919 PGQ720919 PQM720919 QAI720919 QKE720919 QUA720919 RDW720919 RNS720919 RXO720919 SHK720919 SRG720919 TBC720919 TKY720919 TUU720919 UEQ720919 UOM720919 UYI720919 VIE720919 VSA720919 WBW720919 WLS720919 WVO720919 G786455 JC786455 SY786455 ACU786455 AMQ786455 AWM786455 BGI786455 BQE786455 CAA786455 CJW786455 CTS786455 DDO786455 DNK786455 DXG786455 EHC786455 EQY786455 FAU786455 FKQ786455 FUM786455 GEI786455 GOE786455 GYA786455 HHW786455 HRS786455 IBO786455 ILK786455 IVG786455 JFC786455 JOY786455 JYU786455 KIQ786455 KSM786455 LCI786455 LME786455 LWA786455 MFW786455 MPS786455 MZO786455 NJK786455 NTG786455 ODC786455 OMY786455 OWU786455 PGQ786455 PQM786455 QAI786455 QKE786455 QUA786455 RDW786455 RNS786455 RXO786455 SHK786455 SRG786455 TBC786455 TKY786455 TUU786455 UEQ786455 UOM786455 UYI786455 VIE786455 VSA786455 WBW786455 WLS786455 WVO786455 G851991 JC851991 SY851991 ACU851991 AMQ851991 AWM851991 BGI851991 BQE851991 CAA851991 CJW851991 CTS851991 DDO851991 DNK851991 DXG851991 EHC851991 EQY851991 FAU851991 FKQ851991 FUM851991 GEI851991 GOE851991 GYA851991 HHW851991 HRS851991 IBO851991 ILK851991 IVG851991 JFC851991 JOY851991 JYU851991 KIQ851991 KSM851991 LCI851991 LME851991 LWA851991 MFW851991 MPS851991 MZO851991 NJK851991 NTG851991 ODC851991 OMY851991 OWU851991 PGQ851991 PQM851991 QAI851991 QKE851991 QUA851991 RDW851991 RNS851991 RXO851991 SHK851991 SRG851991 TBC851991 TKY851991 TUU851991 UEQ851991 UOM851991 UYI851991 VIE851991 VSA851991 WBW851991 WLS851991 WVO851991 G917527 JC917527 SY917527 ACU917527 AMQ917527 AWM917527 BGI917527 BQE917527 CAA917527 CJW917527 CTS917527 DDO917527 DNK917527 DXG917527 EHC917527 EQY917527 FAU917527 FKQ917527 FUM917527 GEI917527 GOE917527 GYA917527 HHW917527 HRS917527 IBO917527 ILK917527 IVG917527 JFC917527 JOY917527 JYU917527 KIQ917527 KSM917527 LCI917527 LME917527 LWA917527 MFW917527 MPS917527 MZO917527 NJK917527 NTG917527 ODC917527 OMY917527 OWU917527 PGQ917527 PQM917527 QAI917527 QKE917527 QUA917527 RDW917527 RNS917527 RXO917527 SHK917527 SRG917527 TBC917527 TKY917527 TUU917527 UEQ917527 UOM917527 UYI917527 VIE917527 VSA917527 WBW917527 WLS917527 WVO917527 G983063 JC983063 SY983063 ACU983063 AMQ983063 AWM983063 BGI983063 BQE983063 CAA983063 CJW983063 CTS983063 DDO983063 DNK983063 DXG983063 EHC983063 EQY983063 FAU983063 FKQ983063 FUM983063 GEI983063 GOE983063 GYA983063 HHW983063 HRS983063 IBO983063 ILK983063 IVG983063 JFC983063 JOY983063 JYU983063 KIQ983063 KSM983063 LCI983063 LME983063 LWA983063 MFW983063 MPS983063 MZO983063 NJK983063 NTG983063 ODC983063 OMY983063 OWU983063 PGQ983063 PQM983063 QAI983063 QKE983063 QUA983063 RDW983063 RNS983063 RXO983063 SHK983063 SRG983063 TBC983063 TKY983063 TUU983063 UEQ983063 UOM983063 UYI983063 VIE983063 VSA983063 WBW983063 WLS983063 WVO983063">
      <formula1>MO_LIST_31</formula1>
    </dataValidation>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54 JD65554 SZ65554 ACV65554 AMR65554 AWN65554 BGJ65554 BQF65554 CAB65554 CJX65554 CTT65554 DDP65554 DNL65554 DXH65554 EHD65554 EQZ65554 FAV65554 FKR65554 FUN65554 GEJ65554 GOF65554 GYB65554 HHX65554 HRT65554 IBP65554 ILL65554 IVH65554 JFD65554 JOZ65554 JYV65554 KIR65554 KSN65554 LCJ65554 LMF65554 LWB65554 MFX65554 MPT65554 MZP65554 NJL65554 NTH65554 ODD65554 OMZ65554 OWV65554 PGR65554 PQN65554 QAJ65554 QKF65554 QUB65554 RDX65554 RNT65554 RXP65554 SHL65554 SRH65554 TBD65554 TKZ65554 TUV65554 UER65554 UON65554 UYJ65554 VIF65554 VSB65554 WBX65554 WLT65554 WVP65554 H131090 JD131090 SZ131090 ACV131090 AMR131090 AWN131090 BGJ131090 BQF131090 CAB131090 CJX131090 CTT131090 DDP131090 DNL131090 DXH131090 EHD131090 EQZ131090 FAV131090 FKR131090 FUN131090 GEJ131090 GOF131090 GYB131090 HHX131090 HRT131090 IBP131090 ILL131090 IVH131090 JFD131090 JOZ131090 JYV131090 KIR131090 KSN131090 LCJ131090 LMF131090 LWB131090 MFX131090 MPT131090 MZP131090 NJL131090 NTH131090 ODD131090 OMZ131090 OWV131090 PGR131090 PQN131090 QAJ131090 QKF131090 QUB131090 RDX131090 RNT131090 RXP131090 SHL131090 SRH131090 TBD131090 TKZ131090 TUV131090 UER131090 UON131090 UYJ131090 VIF131090 VSB131090 WBX131090 WLT131090 WVP131090 H196626 JD196626 SZ196626 ACV196626 AMR196626 AWN196626 BGJ196626 BQF196626 CAB196626 CJX196626 CTT196626 DDP196626 DNL196626 DXH196626 EHD196626 EQZ196626 FAV196626 FKR196626 FUN196626 GEJ196626 GOF196626 GYB196626 HHX196626 HRT196626 IBP196626 ILL196626 IVH196626 JFD196626 JOZ196626 JYV196626 KIR196626 KSN196626 LCJ196626 LMF196626 LWB196626 MFX196626 MPT196626 MZP196626 NJL196626 NTH196626 ODD196626 OMZ196626 OWV196626 PGR196626 PQN196626 QAJ196626 QKF196626 QUB196626 RDX196626 RNT196626 RXP196626 SHL196626 SRH196626 TBD196626 TKZ196626 TUV196626 UER196626 UON196626 UYJ196626 VIF196626 VSB196626 WBX196626 WLT196626 WVP196626 H262162 JD262162 SZ262162 ACV262162 AMR262162 AWN262162 BGJ262162 BQF262162 CAB262162 CJX262162 CTT262162 DDP262162 DNL262162 DXH262162 EHD262162 EQZ262162 FAV262162 FKR262162 FUN262162 GEJ262162 GOF262162 GYB262162 HHX262162 HRT262162 IBP262162 ILL262162 IVH262162 JFD262162 JOZ262162 JYV262162 KIR262162 KSN262162 LCJ262162 LMF262162 LWB262162 MFX262162 MPT262162 MZP262162 NJL262162 NTH262162 ODD262162 OMZ262162 OWV262162 PGR262162 PQN262162 QAJ262162 QKF262162 QUB262162 RDX262162 RNT262162 RXP262162 SHL262162 SRH262162 TBD262162 TKZ262162 TUV262162 UER262162 UON262162 UYJ262162 VIF262162 VSB262162 WBX262162 WLT262162 WVP262162 H327698 JD327698 SZ327698 ACV327698 AMR327698 AWN327698 BGJ327698 BQF327698 CAB327698 CJX327698 CTT327698 DDP327698 DNL327698 DXH327698 EHD327698 EQZ327698 FAV327698 FKR327698 FUN327698 GEJ327698 GOF327698 GYB327698 HHX327698 HRT327698 IBP327698 ILL327698 IVH327698 JFD327698 JOZ327698 JYV327698 KIR327698 KSN327698 LCJ327698 LMF327698 LWB327698 MFX327698 MPT327698 MZP327698 NJL327698 NTH327698 ODD327698 OMZ327698 OWV327698 PGR327698 PQN327698 QAJ327698 QKF327698 QUB327698 RDX327698 RNT327698 RXP327698 SHL327698 SRH327698 TBD327698 TKZ327698 TUV327698 UER327698 UON327698 UYJ327698 VIF327698 VSB327698 WBX327698 WLT327698 WVP327698 H393234 JD393234 SZ393234 ACV393234 AMR393234 AWN393234 BGJ393234 BQF393234 CAB393234 CJX393234 CTT393234 DDP393234 DNL393234 DXH393234 EHD393234 EQZ393234 FAV393234 FKR393234 FUN393234 GEJ393234 GOF393234 GYB393234 HHX393234 HRT393234 IBP393234 ILL393234 IVH393234 JFD393234 JOZ393234 JYV393234 KIR393234 KSN393234 LCJ393234 LMF393234 LWB393234 MFX393234 MPT393234 MZP393234 NJL393234 NTH393234 ODD393234 OMZ393234 OWV393234 PGR393234 PQN393234 QAJ393234 QKF393234 QUB393234 RDX393234 RNT393234 RXP393234 SHL393234 SRH393234 TBD393234 TKZ393234 TUV393234 UER393234 UON393234 UYJ393234 VIF393234 VSB393234 WBX393234 WLT393234 WVP393234 H458770 JD458770 SZ458770 ACV458770 AMR458770 AWN458770 BGJ458770 BQF458770 CAB458770 CJX458770 CTT458770 DDP458770 DNL458770 DXH458770 EHD458770 EQZ458770 FAV458770 FKR458770 FUN458770 GEJ458770 GOF458770 GYB458770 HHX458770 HRT458770 IBP458770 ILL458770 IVH458770 JFD458770 JOZ458770 JYV458770 KIR458770 KSN458770 LCJ458770 LMF458770 LWB458770 MFX458770 MPT458770 MZP458770 NJL458770 NTH458770 ODD458770 OMZ458770 OWV458770 PGR458770 PQN458770 QAJ458770 QKF458770 QUB458770 RDX458770 RNT458770 RXP458770 SHL458770 SRH458770 TBD458770 TKZ458770 TUV458770 UER458770 UON458770 UYJ458770 VIF458770 VSB458770 WBX458770 WLT458770 WVP458770 H524306 JD524306 SZ524306 ACV524306 AMR524306 AWN524306 BGJ524306 BQF524306 CAB524306 CJX524306 CTT524306 DDP524306 DNL524306 DXH524306 EHD524306 EQZ524306 FAV524306 FKR524306 FUN524306 GEJ524306 GOF524306 GYB524306 HHX524306 HRT524306 IBP524306 ILL524306 IVH524306 JFD524306 JOZ524306 JYV524306 KIR524306 KSN524306 LCJ524306 LMF524306 LWB524306 MFX524306 MPT524306 MZP524306 NJL524306 NTH524306 ODD524306 OMZ524306 OWV524306 PGR524306 PQN524306 QAJ524306 QKF524306 QUB524306 RDX524306 RNT524306 RXP524306 SHL524306 SRH524306 TBD524306 TKZ524306 TUV524306 UER524306 UON524306 UYJ524306 VIF524306 VSB524306 WBX524306 WLT524306 WVP524306 H589842 JD589842 SZ589842 ACV589842 AMR589842 AWN589842 BGJ589842 BQF589842 CAB589842 CJX589842 CTT589842 DDP589842 DNL589842 DXH589842 EHD589842 EQZ589842 FAV589842 FKR589842 FUN589842 GEJ589842 GOF589842 GYB589842 HHX589842 HRT589842 IBP589842 ILL589842 IVH589842 JFD589842 JOZ589842 JYV589842 KIR589842 KSN589842 LCJ589842 LMF589842 LWB589842 MFX589842 MPT589842 MZP589842 NJL589842 NTH589842 ODD589842 OMZ589842 OWV589842 PGR589842 PQN589842 QAJ589842 QKF589842 QUB589842 RDX589842 RNT589842 RXP589842 SHL589842 SRH589842 TBD589842 TKZ589842 TUV589842 UER589842 UON589842 UYJ589842 VIF589842 VSB589842 WBX589842 WLT589842 WVP589842 H655378 JD655378 SZ655378 ACV655378 AMR655378 AWN655378 BGJ655378 BQF655378 CAB655378 CJX655378 CTT655378 DDP655378 DNL655378 DXH655378 EHD655378 EQZ655378 FAV655378 FKR655378 FUN655378 GEJ655378 GOF655378 GYB655378 HHX655378 HRT655378 IBP655378 ILL655378 IVH655378 JFD655378 JOZ655378 JYV655378 KIR655378 KSN655378 LCJ655378 LMF655378 LWB655378 MFX655378 MPT655378 MZP655378 NJL655378 NTH655378 ODD655378 OMZ655378 OWV655378 PGR655378 PQN655378 QAJ655378 QKF655378 QUB655378 RDX655378 RNT655378 RXP655378 SHL655378 SRH655378 TBD655378 TKZ655378 TUV655378 UER655378 UON655378 UYJ655378 VIF655378 VSB655378 WBX655378 WLT655378 WVP655378 H720914 JD720914 SZ720914 ACV720914 AMR720914 AWN720914 BGJ720914 BQF720914 CAB720914 CJX720914 CTT720914 DDP720914 DNL720914 DXH720914 EHD720914 EQZ720914 FAV720914 FKR720914 FUN720914 GEJ720914 GOF720914 GYB720914 HHX720914 HRT720914 IBP720914 ILL720914 IVH720914 JFD720914 JOZ720914 JYV720914 KIR720914 KSN720914 LCJ720914 LMF720914 LWB720914 MFX720914 MPT720914 MZP720914 NJL720914 NTH720914 ODD720914 OMZ720914 OWV720914 PGR720914 PQN720914 QAJ720914 QKF720914 QUB720914 RDX720914 RNT720914 RXP720914 SHL720914 SRH720914 TBD720914 TKZ720914 TUV720914 UER720914 UON720914 UYJ720914 VIF720914 VSB720914 WBX720914 WLT720914 WVP720914 H786450 JD786450 SZ786450 ACV786450 AMR786450 AWN786450 BGJ786450 BQF786450 CAB786450 CJX786450 CTT786450 DDP786450 DNL786450 DXH786450 EHD786450 EQZ786450 FAV786450 FKR786450 FUN786450 GEJ786450 GOF786450 GYB786450 HHX786450 HRT786450 IBP786450 ILL786450 IVH786450 JFD786450 JOZ786450 JYV786450 KIR786450 KSN786450 LCJ786450 LMF786450 LWB786450 MFX786450 MPT786450 MZP786450 NJL786450 NTH786450 ODD786450 OMZ786450 OWV786450 PGR786450 PQN786450 QAJ786450 QKF786450 QUB786450 RDX786450 RNT786450 RXP786450 SHL786450 SRH786450 TBD786450 TKZ786450 TUV786450 UER786450 UON786450 UYJ786450 VIF786450 VSB786450 WBX786450 WLT786450 WVP786450 H851986 JD851986 SZ851986 ACV851986 AMR851986 AWN851986 BGJ851986 BQF851986 CAB851986 CJX851986 CTT851986 DDP851986 DNL851986 DXH851986 EHD851986 EQZ851986 FAV851986 FKR851986 FUN851986 GEJ851986 GOF851986 GYB851986 HHX851986 HRT851986 IBP851986 ILL851986 IVH851986 JFD851986 JOZ851986 JYV851986 KIR851986 KSN851986 LCJ851986 LMF851986 LWB851986 MFX851986 MPT851986 MZP851986 NJL851986 NTH851986 ODD851986 OMZ851986 OWV851986 PGR851986 PQN851986 QAJ851986 QKF851986 QUB851986 RDX851986 RNT851986 RXP851986 SHL851986 SRH851986 TBD851986 TKZ851986 TUV851986 UER851986 UON851986 UYJ851986 VIF851986 VSB851986 WBX851986 WLT851986 WVP851986 H917522 JD917522 SZ917522 ACV917522 AMR917522 AWN917522 BGJ917522 BQF917522 CAB917522 CJX917522 CTT917522 DDP917522 DNL917522 DXH917522 EHD917522 EQZ917522 FAV917522 FKR917522 FUN917522 GEJ917522 GOF917522 GYB917522 HHX917522 HRT917522 IBP917522 ILL917522 IVH917522 JFD917522 JOZ917522 JYV917522 KIR917522 KSN917522 LCJ917522 LMF917522 LWB917522 MFX917522 MPT917522 MZP917522 NJL917522 NTH917522 ODD917522 OMZ917522 OWV917522 PGR917522 PQN917522 QAJ917522 QKF917522 QUB917522 RDX917522 RNT917522 RXP917522 SHL917522 SRH917522 TBD917522 TKZ917522 TUV917522 UER917522 UON917522 UYJ917522 VIF917522 VSB917522 WBX917522 WLT917522 WVP917522 H983058 JD983058 SZ983058 ACV983058 AMR983058 AWN983058 BGJ983058 BQF983058 CAB983058 CJX983058 CTT983058 DDP983058 DNL983058 DXH983058 EHD983058 EQZ983058 FAV983058 FKR983058 FUN983058 GEJ983058 GOF983058 GYB983058 HHX983058 HRT983058 IBP983058 ILL983058 IVH983058 JFD983058 JOZ983058 JYV983058 KIR983058 KSN983058 LCJ983058 LMF983058 LWB983058 MFX983058 MPT983058 MZP983058 NJL983058 NTH983058 ODD983058 OMZ983058 OWV983058 PGR983058 PQN983058 QAJ983058 QKF983058 QUB983058 RDX983058 RNT983058 RXP983058 SHL983058 SRH983058 TBD983058 TKZ983058 TUV983058 UER983058 UON983058 UYJ983058 VIF983058 VSB983058 WBX983058 WLT983058 WVP983058 F21 JB21 SX21 ACT21 AMP21 AWL21 BGH21 BQD21 BZZ21 CJV21 CTR21 DDN21 DNJ21 DXF21 EHB21 EQX21 FAT21 FKP21 FUL21 GEH21 GOD21 GXZ21 HHV21 HRR21 IBN21 ILJ21 IVF21 JFB21 JOX21 JYT21 KIP21 KSL21 LCH21 LMD21 LVZ21 MFV21 MPR21 MZN21 NJJ21 NTF21 ODB21 OMX21 OWT21 PGP21 PQL21 QAH21 QKD21 QTZ21 RDV21 RNR21 RXN21 SHJ21 SRF21 TBB21 TKX21 TUT21 UEP21 UOL21 UYH21 VID21 VRZ21 WBV21 WLR21 WVN21 F65557 JB65557 SX65557 ACT65557 AMP65557 AWL65557 BGH65557 BQD65557 BZZ65557 CJV65557 CTR65557 DDN65557 DNJ65557 DXF65557 EHB65557 EQX65557 FAT65557 FKP65557 FUL65557 GEH65557 GOD65557 GXZ65557 HHV65557 HRR65557 IBN65557 ILJ65557 IVF65557 JFB65557 JOX65557 JYT65557 KIP65557 KSL65557 LCH65557 LMD65557 LVZ65557 MFV65557 MPR65557 MZN65557 NJJ65557 NTF65557 ODB65557 OMX65557 OWT65557 PGP65557 PQL65557 QAH65557 QKD65557 QTZ65557 RDV65557 RNR65557 RXN65557 SHJ65557 SRF65557 TBB65557 TKX65557 TUT65557 UEP65557 UOL65557 UYH65557 VID65557 VRZ65557 WBV65557 WLR65557 WVN65557 F131093 JB131093 SX131093 ACT131093 AMP131093 AWL131093 BGH131093 BQD131093 BZZ131093 CJV131093 CTR131093 DDN131093 DNJ131093 DXF131093 EHB131093 EQX131093 FAT131093 FKP131093 FUL131093 GEH131093 GOD131093 GXZ131093 HHV131093 HRR131093 IBN131093 ILJ131093 IVF131093 JFB131093 JOX131093 JYT131093 KIP131093 KSL131093 LCH131093 LMD131093 LVZ131093 MFV131093 MPR131093 MZN131093 NJJ131093 NTF131093 ODB131093 OMX131093 OWT131093 PGP131093 PQL131093 QAH131093 QKD131093 QTZ131093 RDV131093 RNR131093 RXN131093 SHJ131093 SRF131093 TBB131093 TKX131093 TUT131093 UEP131093 UOL131093 UYH131093 VID131093 VRZ131093 WBV131093 WLR131093 WVN131093 F196629 JB196629 SX196629 ACT196629 AMP196629 AWL196629 BGH196629 BQD196629 BZZ196629 CJV196629 CTR196629 DDN196629 DNJ196629 DXF196629 EHB196629 EQX196629 FAT196629 FKP196629 FUL196629 GEH196629 GOD196629 GXZ196629 HHV196629 HRR196629 IBN196629 ILJ196629 IVF196629 JFB196629 JOX196629 JYT196629 KIP196629 KSL196629 LCH196629 LMD196629 LVZ196629 MFV196629 MPR196629 MZN196629 NJJ196629 NTF196629 ODB196629 OMX196629 OWT196629 PGP196629 PQL196629 QAH196629 QKD196629 QTZ196629 RDV196629 RNR196629 RXN196629 SHJ196629 SRF196629 TBB196629 TKX196629 TUT196629 UEP196629 UOL196629 UYH196629 VID196629 VRZ196629 WBV196629 WLR196629 WVN196629 F262165 JB262165 SX262165 ACT262165 AMP262165 AWL262165 BGH262165 BQD262165 BZZ262165 CJV262165 CTR262165 DDN262165 DNJ262165 DXF262165 EHB262165 EQX262165 FAT262165 FKP262165 FUL262165 GEH262165 GOD262165 GXZ262165 HHV262165 HRR262165 IBN262165 ILJ262165 IVF262165 JFB262165 JOX262165 JYT262165 KIP262165 KSL262165 LCH262165 LMD262165 LVZ262165 MFV262165 MPR262165 MZN262165 NJJ262165 NTF262165 ODB262165 OMX262165 OWT262165 PGP262165 PQL262165 QAH262165 QKD262165 QTZ262165 RDV262165 RNR262165 RXN262165 SHJ262165 SRF262165 TBB262165 TKX262165 TUT262165 UEP262165 UOL262165 UYH262165 VID262165 VRZ262165 WBV262165 WLR262165 WVN262165 F327701 JB327701 SX327701 ACT327701 AMP327701 AWL327701 BGH327701 BQD327701 BZZ327701 CJV327701 CTR327701 DDN327701 DNJ327701 DXF327701 EHB327701 EQX327701 FAT327701 FKP327701 FUL327701 GEH327701 GOD327701 GXZ327701 HHV327701 HRR327701 IBN327701 ILJ327701 IVF327701 JFB327701 JOX327701 JYT327701 KIP327701 KSL327701 LCH327701 LMD327701 LVZ327701 MFV327701 MPR327701 MZN327701 NJJ327701 NTF327701 ODB327701 OMX327701 OWT327701 PGP327701 PQL327701 QAH327701 QKD327701 QTZ327701 RDV327701 RNR327701 RXN327701 SHJ327701 SRF327701 TBB327701 TKX327701 TUT327701 UEP327701 UOL327701 UYH327701 VID327701 VRZ327701 WBV327701 WLR327701 WVN327701 F393237 JB393237 SX393237 ACT393237 AMP393237 AWL393237 BGH393237 BQD393237 BZZ393237 CJV393237 CTR393237 DDN393237 DNJ393237 DXF393237 EHB393237 EQX393237 FAT393237 FKP393237 FUL393237 GEH393237 GOD393237 GXZ393237 HHV393237 HRR393237 IBN393237 ILJ393237 IVF393237 JFB393237 JOX393237 JYT393237 KIP393237 KSL393237 LCH393237 LMD393237 LVZ393237 MFV393237 MPR393237 MZN393237 NJJ393237 NTF393237 ODB393237 OMX393237 OWT393237 PGP393237 PQL393237 QAH393237 QKD393237 QTZ393237 RDV393237 RNR393237 RXN393237 SHJ393237 SRF393237 TBB393237 TKX393237 TUT393237 UEP393237 UOL393237 UYH393237 VID393237 VRZ393237 WBV393237 WLR393237 WVN393237 F458773 JB458773 SX458773 ACT458773 AMP458773 AWL458773 BGH458773 BQD458773 BZZ458773 CJV458773 CTR458773 DDN458773 DNJ458773 DXF458773 EHB458773 EQX458773 FAT458773 FKP458773 FUL458773 GEH458773 GOD458773 GXZ458773 HHV458773 HRR458773 IBN458773 ILJ458773 IVF458773 JFB458773 JOX458773 JYT458773 KIP458773 KSL458773 LCH458773 LMD458773 LVZ458773 MFV458773 MPR458773 MZN458773 NJJ458773 NTF458773 ODB458773 OMX458773 OWT458773 PGP458773 PQL458773 QAH458773 QKD458773 QTZ458773 RDV458773 RNR458773 RXN458773 SHJ458773 SRF458773 TBB458773 TKX458773 TUT458773 UEP458773 UOL458773 UYH458773 VID458773 VRZ458773 WBV458773 WLR458773 WVN458773 F524309 JB524309 SX524309 ACT524309 AMP524309 AWL524309 BGH524309 BQD524309 BZZ524309 CJV524309 CTR524309 DDN524309 DNJ524309 DXF524309 EHB524309 EQX524309 FAT524309 FKP524309 FUL524309 GEH524309 GOD524309 GXZ524309 HHV524309 HRR524309 IBN524309 ILJ524309 IVF524309 JFB524309 JOX524309 JYT524309 KIP524309 KSL524309 LCH524309 LMD524309 LVZ524309 MFV524309 MPR524309 MZN524309 NJJ524309 NTF524309 ODB524309 OMX524309 OWT524309 PGP524309 PQL524309 QAH524309 QKD524309 QTZ524309 RDV524309 RNR524309 RXN524309 SHJ524309 SRF524309 TBB524309 TKX524309 TUT524309 UEP524309 UOL524309 UYH524309 VID524309 VRZ524309 WBV524309 WLR524309 WVN524309 F589845 JB589845 SX589845 ACT589845 AMP589845 AWL589845 BGH589845 BQD589845 BZZ589845 CJV589845 CTR589845 DDN589845 DNJ589845 DXF589845 EHB589845 EQX589845 FAT589845 FKP589845 FUL589845 GEH589845 GOD589845 GXZ589845 HHV589845 HRR589845 IBN589845 ILJ589845 IVF589845 JFB589845 JOX589845 JYT589845 KIP589845 KSL589845 LCH589845 LMD589845 LVZ589845 MFV589845 MPR589845 MZN589845 NJJ589845 NTF589845 ODB589845 OMX589845 OWT589845 PGP589845 PQL589845 QAH589845 QKD589845 QTZ589845 RDV589845 RNR589845 RXN589845 SHJ589845 SRF589845 TBB589845 TKX589845 TUT589845 UEP589845 UOL589845 UYH589845 VID589845 VRZ589845 WBV589845 WLR589845 WVN589845 F655381 JB655381 SX655381 ACT655381 AMP655381 AWL655381 BGH655381 BQD655381 BZZ655381 CJV655381 CTR655381 DDN655381 DNJ655381 DXF655381 EHB655381 EQX655381 FAT655381 FKP655381 FUL655381 GEH655381 GOD655381 GXZ655381 HHV655381 HRR655381 IBN655381 ILJ655381 IVF655381 JFB655381 JOX655381 JYT655381 KIP655381 KSL655381 LCH655381 LMD655381 LVZ655381 MFV655381 MPR655381 MZN655381 NJJ655381 NTF655381 ODB655381 OMX655381 OWT655381 PGP655381 PQL655381 QAH655381 QKD655381 QTZ655381 RDV655381 RNR655381 RXN655381 SHJ655381 SRF655381 TBB655381 TKX655381 TUT655381 UEP655381 UOL655381 UYH655381 VID655381 VRZ655381 WBV655381 WLR655381 WVN655381 F720917 JB720917 SX720917 ACT720917 AMP720917 AWL720917 BGH720917 BQD720917 BZZ720917 CJV720917 CTR720917 DDN720917 DNJ720917 DXF720917 EHB720917 EQX720917 FAT720917 FKP720917 FUL720917 GEH720917 GOD720917 GXZ720917 HHV720917 HRR720917 IBN720917 ILJ720917 IVF720917 JFB720917 JOX720917 JYT720917 KIP720917 KSL720917 LCH720917 LMD720917 LVZ720917 MFV720917 MPR720917 MZN720917 NJJ720917 NTF720917 ODB720917 OMX720917 OWT720917 PGP720917 PQL720917 QAH720917 QKD720917 QTZ720917 RDV720917 RNR720917 RXN720917 SHJ720917 SRF720917 TBB720917 TKX720917 TUT720917 UEP720917 UOL720917 UYH720917 VID720917 VRZ720917 WBV720917 WLR720917 WVN720917 F786453 JB786453 SX786453 ACT786453 AMP786453 AWL786453 BGH786453 BQD786453 BZZ786453 CJV786453 CTR786453 DDN786453 DNJ786453 DXF786453 EHB786453 EQX786453 FAT786453 FKP786453 FUL786453 GEH786453 GOD786453 GXZ786453 HHV786453 HRR786453 IBN786453 ILJ786453 IVF786453 JFB786453 JOX786453 JYT786453 KIP786453 KSL786453 LCH786453 LMD786453 LVZ786453 MFV786453 MPR786453 MZN786453 NJJ786453 NTF786453 ODB786453 OMX786453 OWT786453 PGP786453 PQL786453 QAH786453 QKD786453 QTZ786453 RDV786453 RNR786453 RXN786453 SHJ786453 SRF786453 TBB786453 TKX786453 TUT786453 UEP786453 UOL786453 UYH786453 VID786453 VRZ786453 WBV786453 WLR786453 WVN786453 F851989 JB851989 SX851989 ACT851989 AMP851989 AWL851989 BGH851989 BQD851989 BZZ851989 CJV851989 CTR851989 DDN851989 DNJ851989 DXF851989 EHB851989 EQX851989 FAT851989 FKP851989 FUL851989 GEH851989 GOD851989 GXZ851989 HHV851989 HRR851989 IBN851989 ILJ851989 IVF851989 JFB851989 JOX851989 JYT851989 KIP851989 KSL851989 LCH851989 LMD851989 LVZ851989 MFV851989 MPR851989 MZN851989 NJJ851989 NTF851989 ODB851989 OMX851989 OWT851989 PGP851989 PQL851989 QAH851989 QKD851989 QTZ851989 RDV851989 RNR851989 RXN851989 SHJ851989 SRF851989 TBB851989 TKX851989 TUT851989 UEP851989 UOL851989 UYH851989 VID851989 VRZ851989 WBV851989 WLR851989 WVN851989 F917525 JB917525 SX917525 ACT917525 AMP917525 AWL917525 BGH917525 BQD917525 BZZ917525 CJV917525 CTR917525 DDN917525 DNJ917525 DXF917525 EHB917525 EQX917525 FAT917525 FKP917525 FUL917525 GEH917525 GOD917525 GXZ917525 HHV917525 HRR917525 IBN917525 ILJ917525 IVF917525 JFB917525 JOX917525 JYT917525 KIP917525 KSL917525 LCH917525 LMD917525 LVZ917525 MFV917525 MPR917525 MZN917525 NJJ917525 NTF917525 ODB917525 OMX917525 OWT917525 PGP917525 PQL917525 QAH917525 QKD917525 QTZ917525 RDV917525 RNR917525 RXN917525 SHJ917525 SRF917525 TBB917525 TKX917525 TUT917525 UEP917525 UOL917525 UYH917525 VID917525 VRZ917525 WBV917525 WLR917525 WVN917525 F983061 JB983061 SX983061 ACT983061 AMP983061 AWL983061 BGH983061 BQD983061 BZZ983061 CJV983061 CTR983061 DDN983061 DNJ983061 DXF983061 EHB983061 EQX983061 FAT983061 FKP983061 FUL983061 GEH983061 GOD983061 GXZ983061 HHV983061 HRR983061 IBN983061 ILJ983061 IVF983061 JFB983061 JOX983061 JYT983061 KIP983061 KSL983061 LCH983061 LMD983061 LVZ983061 MFV983061 MPR983061 MZN983061 NJJ983061 NTF983061 ODB983061 OMX983061 OWT983061 PGP983061 PQL983061 QAH983061 QKD983061 QTZ983061 RDV983061 RNR983061 RXN983061 SHJ983061 SRF983061 TBB983061 TKX983061 TUT983061 UEP983061 UOL983061 UYH983061 VID983061 VRZ983061 WBV983061 WLR983061 WVN983061">
      <formula1>"Да,Нет"</formula1>
    </dataValidation>
    <dataValidation type="list" allowBlank="1" showInputMessage="1" showErrorMessage="1" sqref="H11 JD11 SZ11 ACV11 AMR11 AWN11 BGJ11 BQF11 CAB11 CJX11 CTT11 DDP11 DNL11 DXH11 EHD11 EQZ11 FAV11 FKR11 FUN11 GEJ11 GOF11 GYB11 HHX11 HRT11 IBP11 ILL11 IVH11 JFD11 JOZ11 JYV11 KIR11 KSN11 LCJ11 LMF11 LWB11 MFX11 MPT11 MZP11 NJL11 NTH11 ODD11 OMZ11 OWV11 PGR11 PQN11 QAJ11 QKF11 QUB11 RDX11 RNT11 RXP11 SHL11 SRH11 TBD11 TKZ11 TUV11 UER11 UON11 UYJ11 VIF11 VSB11 WBX11 WLT11 WVP11 H65547 JD65547 SZ65547 ACV65547 AMR65547 AWN65547 BGJ65547 BQF65547 CAB65547 CJX65547 CTT65547 DDP65547 DNL65547 DXH65547 EHD65547 EQZ65547 FAV65547 FKR65547 FUN65547 GEJ65547 GOF65547 GYB65547 HHX65547 HRT65547 IBP65547 ILL65547 IVH65547 JFD65547 JOZ65547 JYV65547 KIR65547 KSN65547 LCJ65547 LMF65547 LWB65547 MFX65547 MPT65547 MZP65547 NJL65547 NTH65547 ODD65547 OMZ65547 OWV65547 PGR65547 PQN65547 QAJ65547 QKF65547 QUB65547 RDX65547 RNT65547 RXP65547 SHL65547 SRH65547 TBD65547 TKZ65547 TUV65547 UER65547 UON65547 UYJ65547 VIF65547 VSB65547 WBX65547 WLT65547 WVP65547 H131083 JD131083 SZ131083 ACV131083 AMR131083 AWN131083 BGJ131083 BQF131083 CAB131083 CJX131083 CTT131083 DDP131083 DNL131083 DXH131083 EHD131083 EQZ131083 FAV131083 FKR131083 FUN131083 GEJ131083 GOF131083 GYB131083 HHX131083 HRT131083 IBP131083 ILL131083 IVH131083 JFD131083 JOZ131083 JYV131083 KIR131083 KSN131083 LCJ131083 LMF131083 LWB131083 MFX131083 MPT131083 MZP131083 NJL131083 NTH131083 ODD131083 OMZ131083 OWV131083 PGR131083 PQN131083 QAJ131083 QKF131083 QUB131083 RDX131083 RNT131083 RXP131083 SHL131083 SRH131083 TBD131083 TKZ131083 TUV131083 UER131083 UON131083 UYJ131083 VIF131083 VSB131083 WBX131083 WLT131083 WVP131083 H196619 JD196619 SZ196619 ACV196619 AMR196619 AWN196619 BGJ196619 BQF196619 CAB196619 CJX196619 CTT196619 DDP196619 DNL196619 DXH196619 EHD196619 EQZ196619 FAV196619 FKR196619 FUN196619 GEJ196619 GOF196619 GYB196619 HHX196619 HRT196619 IBP196619 ILL196619 IVH196619 JFD196619 JOZ196619 JYV196619 KIR196619 KSN196619 LCJ196619 LMF196619 LWB196619 MFX196619 MPT196619 MZP196619 NJL196619 NTH196619 ODD196619 OMZ196619 OWV196619 PGR196619 PQN196619 QAJ196619 QKF196619 QUB196619 RDX196619 RNT196619 RXP196619 SHL196619 SRH196619 TBD196619 TKZ196619 TUV196619 UER196619 UON196619 UYJ196619 VIF196619 VSB196619 WBX196619 WLT196619 WVP196619 H262155 JD262155 SZ262155 ACV262155 AMR262155 AWN262155 BGJ262155 BQF262155 CAB262155 CJX262155 CTT262155 DDP262155 DNL262155 DXH262155 EHD262155 EQZ262155 FAV262155 FKR262155 FUN262155 GEJ262155 GOF262155 GYB262155 HHX262155 HRT262155 IBP262155 ILL262155 IVH262155 JFD262155 JOZ262155 JYV262155 KIR262155 KSN262155 LCJ262155 LMF262155 LWB262155 MFX262155 MPT262155 MZP262155 NJL262155 NTH262155 ODD262155 OMZ262155 OWV262155 PGR262155 PQN262155 QAJ262155 QKF262155 QUB262155 RDX262155 RNT262155 RXP262155 SHL262155 SRH262155 TBD262155 TKZ262155 TUV262155 UER262155 UON262155 UYJ262155 VIF262155 VSB262155 WBX262155 WLT262155 WVP262155 H327691 JD327691 SZ327691 ACV327691 AMR327691 AWN327691 BGJ327691 BQF327691 CAB327691 CJX327691 CTT327691 DDP327691 DNL327691 DXH327691 EHD327691 EQZ327691 FAV327691 FKR327691 FUN327691 GEJ327691 GOF327691 GYB327691 HHX327691 HRT327691 IBP327691 ILL327691 IVH327691 JFD327691 JOZ327691 JYV327691 KIR327691 KSN327691 LCJ327691 LMF327691 LWB327691 MFX327691 MPT327691 MZP327691 NJL327691 NTH327691 ODD327691 OMZ327691 OWV327691 PGR327691 PQN327691 QAJ327691 QKF327691 QUB327691 RDX327691 RNT327691 RXP327691 SHL327691 SRH327691 TBD327691 TKZ327691 TUV327691 UER327691 UON327691 UYJ327691 VIF327691 VSB327691 WBX327691 WLT327691 WVP327691 H393227 JD393227 SZ393227 ACV393227 AMR393227 AWN393227 BGJ393227 BQF393227 CAB393227 CJX393227 CTT393227 DDP393227 DNL393227 DXH393227 EHD393227 EQZ393227 FAV393227 FKR393227 FUN393227 GEJ393227 GOF393227 GYB393227 HHX393227 HRT393227 IBP393227 ILL393227 IVH393227 JFD393227 JOZ393227 JYV393227 KIR393227 KSN393227 LCJ393227 LMF393227 LWB393227 MFX393227 MPT393227 MZP393227 NJL393227 NTH393227 ODD393227 OMZ393227 OWV393227 PGR393227 PQN393227 QAJ393227 QKF393227 QUB393227 RDX393227 RNT393227 RXP393227 SHL393227 SRH393227 TBD393227 TKZ393227 TUV393227 UER393227 UON393227 UYJ393227 VIF393227 VSB393227 WBX393227 WLT393227 WVP393227 H458763 JD458763 SZ458763 ACV458763 AMR458763 AWN458763 BGJ458763 BQF458763 CAB458763 CJX458763 CTT458763 DDP458763 DNL458763 DXH458763 EHD458763 EQZ458763 FAV458763 FKR458763 FUN458763 GEJ458763 GOF458763 GYB458763 HHX458763 HRT458763 IBP458763 ILL458763 IVH458763 JFD458763 JOZ458763 JYV458763 KIR458763 KSN458763 LCJ458763 LMF458763 LWB458763 MFX458763 MPT458763 MZP458763 NJL458763 NTH458763 ODD458763 OMZ458763 OWV458763 PGR458763 PQN458763 QAJ458763 QKF458763 QUB458763 RDX458763 RNT458763 RXP458763 SHL458763 SRH458763 TBD458763 TKZ458763 TUV458763 UER458763 UON458763 UYJ458763 VIF458763 VSB458763 WBX458763 WLT458763 WVP458763 H524299 JD524299 SZ524299 ACV524299 AMR524299 AWN524299 BGJ524299 BQF524299 CAB524299 CJX524299 CTT524299 DDP524299 DNL524299 DXH524299 EHD524299 EQZ524299 FAV524299 FKR524299 FUN524299 GEJ524299 GOF524299 GYB524299 HHX524299 HRT524299 IBP524299 ILL524299 IVH524299 JFD524299 JOZ524299 JYV524299 KIR524299 KSN524299 LCJ524299 LMF524299 LWB524299 MFX524299 MPT524299 MZP524299 NJL524299 NTH524299 ODD524299 OMZ524299 OWV524299 PGR524299 PQN524299 QAJ524299 QKF524299 QUB524299 RDX524299 RNT524299 RXP524299 SHL524299 SRH524299 TBD524299 TKZ524299 TUV524299 UER524299 UON524299 UYJ524299 VIF524299 VSB524299 WBX524299 WLT524299 WVP524299 H589835 JD589835 SZ589835 ACV589835 AMR589835 AWN589835 BGJ589835 BQF589835 CAB589835 CJX589835 CTT589835 DDP589835 DNL589835 DXH589835 EHD589835 EQZ589835 FAV589835 FKR589835 FUN589835 GEJ589835 GOF589835 GYB589835 HHX589835 HRT589835 IBP589835 ILL589835 IVH589835 JFD589835 JOZ589835 JYV589835 KIR589835 KSN589835 LCJ589835 LMF589835 LWB589835 MFX589835 MPT589835 MZP589835 NJL589835 NTH589835 ODD589835 OMZ589835 OWV589835 PGR589835 PQN589835 QAJ589835 QKF589835 QUB589835 RDX589835 RNT589835 RXP589835 SHL589835 SRH589835 TBD589835 TKZ589835 TUV589835 UER589835 UON589835 UYJ589835 VIF589835 VSB589835 WBX589835 WLT589835 WVP589835 H655371 JD655371 SZ655371 ACV655371 AMR655371 AWN655371 BGJ655371 BQF655371 CAB655371 CJX655371 CTT655371 DDP655371 DNL655371 DXH655371 EHD655371 EQZ655371 FAV655371 FKR655371 FUN655371 GEJ655371 GOF655371 GYB655371 HHX655371 HRT655371 IBP655371 ILL655371 IVH655371 JFD655371 JOZ655371 JYV655371 KIR655371 KSN655371 LCJ655371 LMF655371 LWB655371 MFX655371 MPT655371 MZP655371 NJL655371 NTH655371 ODD655371 OMZ655371 OWV655371 PGR655371 PQN655371 QAJ655371 QKF655371 QUB655371 RDX655371 RNT655371 RXP655371 SHL655371 SRH655371 TBD655371 TKZ655371 TUV655371 UER655371 UON655371 UYJ655371 VIF655371 VSB655371 WBX655371 WLT655371 WVP655371 H720907 JD720907 SZ720907 ACV720907 AMR720907 AWN720907 BGJ720907 BQF720907 CAB720907 CJX720907 CTT720907 DDP720907 DNL720907 DXH720907 EHD720907 EQZ720907 FAV720907 FKR720907 FUN720907 GEJ720907 GOF720907 GYB720907 HHX720907 HRT720907 IBP720907 ILL720907 IVH720907 JFD720907 JOZ720907 JYV720907 KIR720907 KSN720907 LCJ720907 LMF720907 LWB720907 MFX720907 MPT720907 MZP720907 NJL720907 NTH720907 ODD720907 OMZ720907 OWV720907 PGR720907 PQN720907 QAJ720907 QKF720907 QUB720907 RDX720907 RNT720907 RXP720907 SHL720907 SRH720907 TBD720907 TKZ720907 TUV720907 UER720907 UON720907 UYJ720907 VIF720907 VSB720907 WBX720907 WLT720907 WVP720907 H786443 JD786443 SZ786443 ACV786443 AMR786443 AWN786443 BGJ786443 BQF786443 CAB786443 CJX786443 CTT786443 DDP786443 DNL786443 DXH786443 EHD786443 EQZ786443 FAV786443 FKR786443 FUN786443 GEJ786443 GOF786443 GYB786443 HHX786443 HRT786443 IBP786443 ILL786443 IVH786443 JFD786443 JOZ786443 JYV786443 KIR786443 KSN786443 LCJ786443 LMF786443 LWB786443 MFX786443 MPT786443 MZP786443 NJL786443 NTH786443 ODD786443 OMZ786443 OWV786443 PGR786443 PQN786443 QAJ786443 QKF786443 QUB786443 RDX786443 RNT786443 RXP786443 SHL786443 SRH786443 TBD786443 TKZ786443 TUV786443 UER786443 UON786443 UYJ786443 VIF786443 VSB786443 WBX786443 WLT786443 WVP786443 H851979 JD851979 SZ851979 ACV851979 AMR851979 AWN851979 BGJ851979 BQF851979 CAB851979 CJX851979 CTT851979 DDP851979 DNL851979 DXH851979 EHD851979 EQZ851979 FAV851979 FKR851979 FUN851979 GEJ851979 GOF851979 GYB851979 HHX851979 HRT851979 IBP851979 ILL851979 IVH851979 JFD851979 JOZ851979 JYV851979 KIR851979 KSN851979 LCJ851979 LMF851979 LWB851979 MFX851979 MPT851979 MZP851979 NJL851979 NTH851979 ODD851979 OMZ851979 OWV851979 PGR851979 PQN851979 QAJ851979 QKF851979 QUB851979 RDX851979 RNT851979 RXP851979 SHL851979 SRH851979 TBD851979 TKZ851979 TUV851979 UER851979 UON851979 UYJ851979 VIF851979 VSB851979 WBX851979 WLT851979 WVP851979 H917515 JD917515 SZ917515 ACV917515 AMR917515 AWN917515 BGJ917515 BQF917515 CAB917515 CJX917515 CTT917515 DDP917515 DNL917515 DXH917515 EHD917515 EQZ917515 FAV917515 FKR917515 FUN917515 GEJ917515 GOF917515 GYB917515 HHX917515 HRT917515 IBP917515 ILL917515 IVH917515 JFD917515 JOZ917515 JYV917515 KIR917515 KSN917515 LCJ917515 LMF917515 LWB917515 MFX917515 MPT917515 MZP917515 NJL917515 NTH917515 ODD917515 OMZ917515 OWV917515 PGR917515 PQN917515 QAJ917515 QKF917515 QUB917515 RDX917515 RNT917515 RXP917515 SHL917515 SRH917515 TBD917515 TKZ917515 TUV917515 UER917515 UON917515 UYJ917515 VIF917515 VSB917515 WBX917515 WLT917515 WVP917515 H983051 JD983051 SZ983051 ACV983051 AMR983051 AWN983051 BGJ983051 BQF983051 CAB983051 CJX983051 CTT983051 DDP983051 DNL983051 DXH983051 EHD983051 EQZ983051 FAV983051 FKR983051 FUN983051 GEJ983051 GOF983051 GYB983051 HHX983051 HRT983051 IBP983051 ILL983051 IVH983051 JFD983051 JOZ983051 JYV983051 KIR983051 KSN983051 LCJ983051 LMF983051 LWB983051 MFX983051 MPT983051 MZP983051 NJL983051 NTH983051 ODD983051 OMZ983051 OWV983051 PGR983051 PQN983051 QAJ983051 QKF983051 QUB983051 RDX983051 RNT983051 RXP983051 SHL983051 SRH983051 TBD983051 TKZ983051 TUV983051 UER983051 UON983051 UYJ983051 VIF983051 VSB983051 WBX983051 WLT983051 WVP983051">
      <formula1>"ПЛАН,ФАКТ"</formula1>
    </dataValidation>
    <dataValidation type="list" allowBlank="1" showInputMessage="1" showErrorMessage="1" sqref="H9 JD9 SZ9 ACV9 AMR9 AWN9 BGJ9 BQF9 CAB9 CJX9 CTT9 DDP9 DNL9 DXH9 EHD9 EQZ9 FAV9 FKR9 FUN9 GEJ9 GOF9 GYB9 HHX9 HRT9 IBP9 ILL9 IVH9 JFD9 JOZ9 JYV9 KIR9 KSN9 LCJ9 LMF9 LWB9 MFX9 MPT9 MZP9 NJL9 NTH9 ODD9 OMZ9 OWV9 PGR9 PQN9 QAJ9 QKF9 QUB9 RDX9 RNT9 RXP9 SHL9 SRH9 TBD9 TKZ9 TUV9 UER9 UON9 UYJ9 VIF9 VSB9 WBX9 WLT9 WVP9 H65545 JD65545 SZ65545 ACV65545 AMR65545 AWN65545 BGJ65545 BQF65545 CAB65545 CJX65545 CTT65545 DDP65545 DNL65545 DXH65545 EHD65545 EQZ65545 FAV65545 FKR65545 FUN65545 GEJ65545 GOF65545 GYB65545 HHX65545 HRT65545 IBP65545 ILL65545 IVH65545 JFD65545 JOZ65545 JYV65545 KIR65545 KSN65545 LCJ65545 LMF65545 LWB65545 MFX65545 MPT65545 MZP65545 NJL65545 NTH65545 ODD65545 OMZ65545 OWV65545 PGR65545 PQN65545 QAJ65545 QKF65545 QUB65545 RDX65545 RNT65545 RXP65545 SHL65545 SRH65545 TBD65545 TKZ65545 TUV65545 UER65545 UON65545 UYJ65545 VIF65545 VSB65545 WBX65545 WLT65545 WVP65545 H131081 JD131081 SZ131081 ACV131081 AMR131081 AWN131081 BGJ131081 BQF131081 CAB131081 CJX131081 CTT131081 DDP131081 DNL131081 DXH131081 EHD131081 EQZ131081 FAV131081 FKR131081 FUN131081 GEJ131081 GOF131081 GYB131081 HHX131081 HRT131081 IBP131081 ILL131081 IVH131081 JFD131081 JOZ131081 JYV131081 KIR131081 KSN131081 LCJ131081 LMF131081 LWB131081 MFX131081 MPT131081 MZP131081 NJL131081 NTH131081 ODD131081 OMZ131081 OWV131081 PGR131081 PQN131081 QAJ131081 QKF131081 QUB131081 RDX131081 RNT131081 RXP131081 SHL131081 SRH131081 TBD131081 TKZ131081 TUV131081 UER131081 UON131081 UYJ131081 VIF131081 VSB131081 WBX131081 WLT131081 WVP131081 H196617 JD196617 SZ196617 ACV196617 AMR196617 AWN196617 BGJ196617 BQF196617 CAB196617 CJX196617 CTT196617 DDP196617 DNL196617 DXH196617 EHD196617 EQZ196617 FAV196617 FKR196617 FUN196617 GEJ196617 GOF196617 GYB196617 HHX196617 HRT196617 IBP196617 ILL196617 IVH196617 JFD196617 JOZ196617 JYV196617 KIR196617 KSN196617 LCJ196617 LMF196617 LWB196617 MFX196617 MPT196617 MZP196617 NJL196617 NTH196617 ODD196617 OMZ196617 OWV196617 PGR196617 PQN196617 QAJ196617 QKF196617 QUB196617 RDX196617 RNT196617 RXP196617 SHL196617 SRH196617 TBD196617 TKZ196617 TUV196617 UER196617 UON196617 UYJ196617 VIF196617 VSB196617 WBX196617 WLT196617 WVP196617 H262153 JD262153 SZ262153 ACV262153 AMR262153 AWN262153 BGJ262153 BQF262153 CAB262153 CJX262153 CTT262153 DDP262153 DNL262153 DXH262153 EHD262153 EQZ262153 FAV262153 FKR262153 FUN262153 GEJ262153 GOF262153 GYB262153 HHX262153 HRT262153 IBP262153 ILL262153 IVH262153 JFD262153 JOZ262153 JYV262153 KIR262153 KSN262153 LCJ262153 LMF262153 LWB262153 MFX262153 MPT262153 MZP262153 NJL262153 NTH262153 ODD262153 OMZ262153 OWV262153 PGR262153 PQN262153 QAJ262153 QKF262153 QUB262153 RDX262153 RNT262153 RXP262153 SHL262153 SRH262153 TBD262153 TKZ262153 TUV262153 UER262153 UON262153 UYJ262153 VIF262153 VSB262153 WBX262153 WLT262153 WVP262153 H327689 JD327689 SZ327689 ACV327689 AMR327689 AWN327689 BGJ327689 BQF327689 CAB327689 CJX327689 CTT327689 DDP327689 DNL327689 DXH327689 EHD327689 EQZ327689 FAV327689 FKR327689 FUN327689 GEJ327689 GOF327689 GYB327689 HHX327689 HRT327689 IBP327689 ILL327689 IVH327689 JFD327689 JOZ327689 JYV327689 KIR327689 KSN327689 LCJ327689 LMF327689 LWB327689 MFX327689 MPT327689 MZP327689 NJL327689 NTH327689 ODD327689 OMZ327689 OWV327689 PGR327689 PQN327689 QAJ327689 QKF327689 QUB327689 RDX327689 RNT327689 RXP327689 SHL327689 SRH327689 TBD327689 TKZ327689 TUV327689 UER327689 UON327689 UYJ327689 VIF327689 VSB327689 WBX327689 WLT327689 WVP327689 H393225 JD393225 SZ393225 ACV393225 AMR393225 AWN393225 BGJ393225 BQF393225 CAB393225 CJX393225 CTT393225 DDP393225 DNL393225 DXH393225 EHD393225 EQZ393225 FAV393225 FKR393225 FUN393225 GEJ393225 GOF393225 GYB393225 HHX393225 HRT393225 IBP393225 ILL393225 IVH393225 JFD393225 JOZ393225 JYV393225 KIR393225 KSN393225 LCJ393225 LMF393225 LWB393225 MFX393225 MPT393225 MZP393225 NJL393225 NTH393225 ODD393225 OMZ393225 OWV393225 PGR393225 PQN393225 QAJ393225 QKF393225 QUB393225 RDX393225 RNT393225 RXP393225 SHL393225 SRH393225 TBD393225 TKZ393225 TUV393225 UER393225 UON393225 UYJ393225 VIF393225 VSB393225 WBX393225 WLT393225 WVP393225 H458761 JD458761 SZ458761 ACV458761 AMR458761 AWN458761 BGJ458761 BQF458761 CAB458761 CJX458761 CTT458761 DDP458761 DNL458761 DXH458761 EHD458761 EQZ458761 FAV458761 FKR458761 FUN458761 GEJ458761 GOF458761 GYB458761 HHX458761 HRT458761 IBP458761 ILL458761 IVH458761 JFD458761 JOZ458761 JYV458761 KIR458761 KSN458761 LCJ458761 LMF458761 LWB458761 MFX458761 MPT458761 MZP458761 NJL458761 NTH458761 ODD458761 OMZ458761 OWV458761 PGR458761 PQN458761 QAJ458761 QKF458761 QUB458761 RDX458761 RNT458761 RXP458761 SHL458761 SRH458761 TBD458761 TKZ458761 TUV458761 UER458761 UON458761 UYJ458761 VIF458761 VSB458761 WBX458761 WLT458761 WVP458761 H524297 JD524297 SZ524297 ACV524297 AMR524297 AWN524297 BGJ524297 BQF524297 CAB524297 CJX524297 CTT524297 DDP524297 DNL524297 DXH524297 EHD524297 EQZ524297 FAV524297 FKR524297 FUN524297 GEJ524297 GOF524297 GYB524297 HHX524297 HRT524297 IBP524297 ILL524297 IVH524297 JFD524297 JOZ524297 JYV524297 KIR524297 KSN524297 LCJ524297 LMF524297 LWB524297 MFX524297 MPT524297 MZP524297 NJL524297 NTH524297 ODD524297 OMZ524297 OWV524297 PGR524297 PQN524297 QAJ524297 QKF524297 QUB524297 RDX524297 RNT524297 RXP524297 SHL524297 SRH524297 TBD524297 TKZ524297 TUV524297 UER524297 UON524297 UYJ524297 VIF524297 VSB524297 WBX524297 WLT524297 WVP524297 H589833 JD589833 SZ589833 ACV589833 AMR589833 AWN589833 BGJ589833 BQF589833 CAB589833 CJX589833 CTT589833 DDP589833 DNL589833 DXH589833 EHD589833 EQZ589833 FAV589833 FKR589833 FUN589833 GEJ589833 GOF589833 GYB589833 HHX589833 HRT589833 IBP589833 ILL589833 IVH589833 JFD589833 JOZ589833 JYV589833 KIR589833 KSN589833 LCJ589833 LMF589833 LWB589833 MFX589833 MPT589833 MZP589833 NJL589833 NTH589833 ODD589833 OMZ589833 OWV589833 PGR589833 PQN589833 QAJ589833 QKF589833 QUB589833 RDX589833 RNT589833 RXP589833 SHL589833 SRH589833 TBD589833 TKZ589833 TUV589833 UER589833 UON589833 UYJ589833 VIF589833 VSB589833 WBX589833 WLT589833 WVP589833 H655369 JD655369 SZ655369 ACV655369 AMR655369 AWN655369 BGJ655369 BQF655369 CAB655369 CJX655369 CTT655369 DDP655369 DNL655369 DXH655369 EHD655369 EQZ655369 FAV655369 FKR655369 FUN655369 GEJ655369 GOF655369 GYB655369 HHX655369 HRT655369 IBP655369 ILL655369 IVH655369 JFD655369 JOZ655369 JYV655369 KIR655369 KSN655369 LCJ655369 LMF655369 LWB655369 MFX655369 MPT655369 MZP655369 NJL655369 NTH655369 ODD655369 OMZ655369 OWV655369 PGR655369 PQN655369 QAJ655369 QKF655369 QUB655369 RDX655369 RNT655369 RXP655369 SHL655369 SRH655369 TBD655369 TKZ655369 TUV655369 UER655369 UON655369 UYJ655369 VIF655369 VSB655369 WBX655369 WLT655369 WVP655369 H720905 JD720905 SZ720905 ACV720905 AMR720905 AWN720905 BGJ720905 BQF720905 CAB720905 CJX720905 CTT720905 DDP720905 DNL720905 DXH720905 EHD720905 EQZ720905 FAV720905 FKR720905 FUN720905 GEJ720905 GOF720905 GYB720905 HHX720905 HRT720905 IBP720905 ILL720905 IVH720905 JFD720905 JOZ720905 JYV720905 KIR720905 KSN720905 LCJ720905 LMF720905 LWB720905 MFX720905 MPT720905 MZP720905 NJL720905 NTH720905 ODD720905 OMZ720905 OWV720905 PGR720905 PQN720905 QAJ720905 QKF720905 QUB720905 RDX720905 RNT720905 RXP720905 SHL720905 SRH720905 TBD720905 TKZ720905 TUV720905 UER720905 UON720905 UYJ720905 VIF720905 VSB720905 WBX720905 WLT720905 WVP720905 H786441 JD786441 SZ786441 ACV786441 AMR786441 AWN786441 BGJ786441 BQF786441 CAB786441 CJX786441 CTT786441 DDP786441 DNL786441 DXH786441 EHD786441 EQZ786441 FAV786441 FKR786441 FUN786441 GEJ786441 GOF786441 GYB786441 HHX786441 HRT786441 IBP786441 ILL786441 IVH786441 JFD786441 JOZ786441 JYV786441 KIR786441 KSN786441 LCJ786441 LMF786441 LWB786441 MFX786441 MPT786441 MZP786441 NJL786441 NTH786441 ODD786441 OMZ786441 OWV786441 PGR786441 PQN786441 QAJ786441 QKF786441 QUB786441 RDX786441 RNT786441 RXP786441 SHL786441 SRH786441 TBD786441 TKZ786441 TUV786441 UER786441 UON786441 UYJ786441 VIF786441 VSB786441 WBX786441 WLT786441 WVP786441 H851977 JD851977 SZ851977 ACV851977 AMR851977 AWN851977 BGJ851977 BQF851977 CAB851977 CJX851977 CTT851977 DDP851977 DNL851977 DXH851977 EHD851977 EQZ851977 FAV851977 FKR851977 FUN851977 GEJ851977 GOF851977 GYB851977 HHX851977 HRT851977 IBP851977 ILL851977 IVH851977 JFD851977 JOZ851977 JYV851977 KIR851977 KSN851977 LCJ851977 LMF851977 LWB851977 MFX851977 MPT851977 MZP851977 NJL851977 NTH851977 ODD851977 OMZ851977 OWV851977 PGR851977 PQN851977 QAJ851977 QKF851977 QUB851977 RDX851977 RNT851977 RXP851977 SHL851977 SRH851977 TBD851977 TKZ851977 TUV851977 UER851977 UON851977 UYJ851977 VIF851977 VSB851977 WBX851977 WLT851977 WVP851977 H917513 JD917513 SZ917513 ACV917513 AMR917513 AWN917513 BGJ917513 BQF917513 CAB917513 CJX917513 CTT917513 DDP917513 DNL917513 DXH917513 EHD917513 EQZ917513 FAV917513 FKR917513 FUN917513 GEJ917513 GOF917513 GYB917513 HHX917513 HRT917513 IBP917513 ILL917513 IVH917513 JFD917513 JOZ917513 JYV917513 KIR917513 KSN917513 LCJ917513 LMF917513 LWB917513 MFX917513 MPT917513 MZP917513 NJL917513 NTH917513 ODD917513 OMZ917513 OWV917513 PGR917513 PQN917513 QAJ917513 QKF917513 QUB917513 RDX917513 RNT917513 RXP917513 SHL917513 SRH917513 TBD917513 TKZ917513 TUV917513 UER917513 UON917513 UYJ917513 VIF917513 VSB917513 WBX917513 WLT917513 WVP917513 H983049 JD983049 SZ983049 ACV983049 AMR983049 AWN983049 BGJ983049 BQF983049 CAB983049 CJX983049 CTT983049 DDP983049 DNL983049 DXH983049 EHD983049 EQZ983049 FAV983049 FKR983049 FUN983049 GEJ983049 GOF983049 GYB983049 HHX983049 HRT983049 IBP983049 ILL983049 IVH983049 JFD983049 JOZ983049 JYV983049 KIR983049 KSN983049 LCJ983049 LMF983049 LWB983049 MFX983049 MPT983049 MZP983049 NJL983049 NTH983049 ODD983049 OMZ983049 OWV983049 PGR983049 PQN983049 QAJ983049 QKF983049 QUB983049 RDX983049 RNT983049 RXP983049 SHL983049 SRH983049 TBD983049 TKZ983049 TUV983049 UER983049 UON983049 UYJ983049 VIF983049 VSB983049 WBX983049 WLT983049 WVP983049">
      <formula1>"I квартал,II квартал,III квартал,IV квартал"</formula1>
    </dataValidation>
    <dataValidation type="list" allowBlank="1" showInputMessage="1" showErrorMessage="1" sqref="F20:G20 JB20:JC20 SX20:SY20 ACT20:ACU20 AMP20:AMQ20 AWL20:AWM20 BGH20:BGI20 BQD20:BQE20 BZZ20:CAA20 CJV20:CJW20 CTR20:CTS20 DDN20:DDO20 DNJ20:DNK20 DXF20:DXG20 EHB20:EHC20 EQX20:EQY20 FAT20:FAU20 FKP20:FKQ20 FUL20:FUM20 GEH20:GEI20 GOD20:GOE20 GXZ20:GYA20 HHV20:HHW20 HRR20:HRS20 IBN20:IBO20 ILJ20:ILK20 IVF20:IVG20 JFB20:JFC20 JOX20:JOY20 JYT20:JYU20 KIP20:KIQ20 KSL20:KSM20 LCH20:LCI20 LMD20:LME20 LVZ20:LWA20 MFV20:MFW20 MPR20:MPS20 MZN20:MZO20 NJJ20:NJK20 NTF20:NTG20 ODB20:ODC20 OMX20:OMY20 OWT20:OWU20 PGP20:PGQ20 PQL20:PQM20 QAH20:QAI20 QKD20:QKE20 QTZ20:QUA20 RDV20:RDW20 RNR20:RNS20 RXN20:RXO20 SHJ20:SHK20 SRF20:SRG20 TBB20:TBC20 TKX20:TKY20 TUT20:TUU20 UEP20:UEQ20 UOL20:UOM20 UYH20:UYI20 VID20:VIE20 VRZ20:VSA20 WBV20:WBW20 WLR20:WLS20 WVN20:WVO20 F65556:G65556 JB65556:JC65556 SX65556:SY65556 ACT65556:ACU65556 AMP65556:AMQ65556 AWL65556:AWM65556 BGH65556:BGI65556 BQD65556:BQE65556 BZZ65556:CAA65556 CJV65556:CJW65556 CTR65556:CTS65556 DDN65556:DDO65556 DNJ65556:DNK65556 DXF65556:DXG65556 EHB65556:EHC65556 EQX65556:EQY65556 FAT65556:FAU65556 FKP65556:FKQ65556 FUL65556:FUM65556 GEH65556:GEI65556 GOD65556:GOE65556 GXZ65556:GYA65556 HHV65556:HHW65556 HRR65556:HRS65556 IBN65556:IBO65556 ILJ65556:ILK65556 IVF65556:IVG65556 JFB65556:JFC65556 JOX65556:JOY65556 JYT65556:JYU65556 KIP65556:KIQ65556 KSL65556:KSM65556 LCH65556:LCI65556 LMD65556:LME65556 LVZ65556:LWA65556 MFV65556:MFW65556 MPR65556:MPS65556 MZN65556:MZO65556 NJJ65556:NJK65556 NTF65556:NTG65556 ODB65556:ODC65556 OMX65556:OMY65556 OWT65556:OWU65556 PGP65556:PGQ65556 PQL65556:PQM65556 QAH65556:QAI65556 QKD65556:QKE65556 QTZ65556:QUA65556 RDV65556:RDW65556 RNR65556:RNS65556 RXN65556:RXO65556 SHJ65556:SHK65556 SRF65556:SRG65556 TBB65556:TBC65556 TKX65556:TKY65556 TUT65556:TUU65556 UEP65556:UEQ65556 UOL65556:UOM65556 UYH65556:UYI65556 VID65556:VIE65556 VRZ65556:VSA65556 WBV65556:WBW65556 WLR65556:WLS65556 WVN65556:WVO65556 F131092:G131092 JB131092:JC131092 SX131092:SY131092 ACT131092:ACU131092 AMP131092:AMQ131092 AWL131092:AWM131092 BGH131092:BGI131092 BQD131092:BQE131092 BZZ131092:CAA131092 CJV131092:CJW131092 CTR131092:CTS131092 DDN131092:DDO131092 DNJ131092:DNK131092 DXF131092:DXG131092 EHB131092:EHC131092 EQX131092:EQY131092 FAT131092:FAU131092 FKP131092:FKQ131092 FUL131092:FUM131092 GEH131092:GEI131092 GOD131092:GOE131092 GXZ131092:GYA131092 HHV131092:HHW131092 HRR131092:HRS131092 IBN131092:IBO131092 ILJ131092:ILK131092 IVF131092:IVG131092 JFB131092:JFC131092 JOX131092:JOY131092 JYT131092:JYU131092 KIP131092:KIQ131092 KSL131092:KSM131092 LCH131092:LCI131092 LMD131092:LME131092 LVZ131092:LWA131092 MFV131092:MFW131092 MPR131092:MPS131092 MZN131092:MZO131092 NJJ131092:NJK131092 NTF131092:NTG131092 ODB131092:ODC131092 OMX131092:OMY131092 OWT131092:OWU131092 PGP131092:PGQ131092 PQL131092:PQM131092 QAH131092:QAI131092 QKD131092:QKE131092 QTZ131092:QUA131092 RDV131092:RDW131092 RNR131092:RNS131092 RXN131092:RXO131092 SHJ131092:SHK131092 SRF131092:SRG131092 TBB131092:TBC131092 TKX131092:TKY131092 TUT131092:TUU131092 UEP131092:UEQ131092 UOL131092:UOM131092 UYH131092:UYI131092 VID131092:VIE131092 VRZ131092:VSA131092 WBV131092:WBW131092 WLR131092:WLS131092 WVN131092:WVO131092 F196628:G196628 JB196628:JC196628 SX196628:SY196628 ACT196628:ACU196628 AMP196628:AMQ196628 AWL196628:AWM196628 BGH196628:BGI196628 BQD196628:BQE196628 BZZ196628:CAA196628 CJV196628:CJW196628 CTR196628:CTS196628 DDN196628:DDO196628 DNJ196628:DNK196628 DXF196628:DXG196628 EHB196628:EHC196628 EQX196628:EQY196628 FAT196628:FAU196628 FKP196628:FKQ196628 FUL196628:FUM196628 GEH196628:GEI196628 GOD196628:GOE196628 GXZ196628:GYA196628 HHV196628:HHW196628 HRR196628:HRS196628 IBN196628:IBO196628 ILJ196628:ILK196628 IVF196628:IVG196628 JFB196628:JFC196628 JOX196628:JOY196628 JYT196628:JYU196628 KIP196628:KIQ196628 KSL196628:KSM196628 LCH196628:LCI196628 LMD196628:LME196628 LVZ196628:LWA196628 MFV196628:MFW196628 MPR196628:MPS196628 MZN196628:MZO196628 NJJ196628:NJK196628 NTF196628:NTG196628 ODB196628:ODC196628 OMX196628:OMY196628 OWT196628:OWU196628 PGP196628:PGQ196628 PQL196628:PQM196628 QAH196628:QAI196628 QKD196628:QKE196628 QTZ196628:QUA196628 RDV196628:RDW196628 RNR196628:RNS196628 RXN196628:RXO196628 SHJ196628:SHK196628 SRF196628:SRG196628 TBB196628:TBC196628 TKX196628:TKY196628 TUT196628:TUU196628 UEP196628:UEQ196628 UOL196628:UOM196628 UYH196628:UYI196628 VID196628:VIE196628 VRZ196628:VSA196628 WBV196628:WBW196628 WLR196628:WLS196628 WVN196628:WVO196628 F262164:G262164 JB262164:JC262164 SX262164:SY262164 ACT262164:ACU262164 AMP262164:AMQ262164 AWL262164:AWM262164 BGH262164:BGI262164 BQD262164:BQE262164 BZZ262164:CAA262164 CJV262164:CJW262164 CTR262164:CTS262164 DDN262164:DDO262164 DNJ262164:DNK262164 DXF262164:DXG262164 EHB262164:EHC262164 EQX262164:EQY262164 FAT262164:FAU262164 FKP262164:FKQ262164 FUL262164:FUM262164 GEH262164:GEI262164 GOD262164:GOE262164 GXZ262164:GYA262164 HHV262164:HHW262164 HRR262164:HRS262164 IBN262164:IBO262164 ILJ262164:ILK262164 IVF262164:IVG262164 JFB262164:JFC262164 JOX262164:JOY262164 JYT262164:JYU262164 KIP262164:KIQ262164 KSL262164:KSM262164 LCH262164:LCI262164 LMD262164:LME262164 LVZ262164:LWA262164 MFV262164:MFW262164 MPR262164:MPS262164 MZN262164:MZO262164 NJJ262164:NJK262164 NTF262164:NTG262164 ODB262164:ODC262164 OMX262164:OMY262164 OWT262164:OWU262164 PGP262164:PGQ262164 PQL262164:PQM262164 QAH262164:QAI262164 QKD262164:QKE262164 QTZ262164:QUA262164 RDV262164:RDW262164 RNR262164:RNS262164 RXN262164:RXO262164 SHJ262164:SHK262164 SRF262164:SRG262164 TBB262164:TBC262164 TKX262164:TKY262164 TUT262164:TUU262164 UEP262164:UEQ262164 UOL262164:UOM262164 UYH262164:UYI262164 VID262164:VIE262164 VRZ262164:VSA262164 WBV262164:WBW262164 WLR262164:WLS262164 WVN262164:WVO262164 F327700:G327700 JB327700:JC327700 SX327700:SY327700 ACT327700:ACU327700 AMP327700:AMQ327700 AWL327700:AWM327700 BGH327700:BGI327700 BQD327700:BQE327700 BZZ327700:CAA327700 CJV327700:CJW327700 CTR327700:CTS327700 DDN327700:DDO327700 DNJ327700:DNK327700 DXF327700:DXG327700 EHB327700:EHC327700 EQX327700:EQY327700 FAT327700:FAU327700 FKP327700:FKQ327700 FUL327700:FUM327700 GEH327700:GEI327700 GOD327700:GOE327700 GXZ327700:GYA327700 HHV327700:HHW327700 HRR327700:HRS327700 IBN327700:IBO327700 ILJ327700:ILK327700 IVF327700:IVG327700 JFB327700:JFC327700 JOX327700:JOY327700 JYT327700:JYU327700 KIP327700:KIQ327700 KSL327700:KSM327700 LCH327700:LCI327700 LMD327700:LME327700 LVZ327700:LWA327700 MFV327700:MFW327700 MPR327700:MPS327700 MZN327700:MZO327700 NJJ327700:NJK327700 NTF327700:NTG327700 ODB327700:ODC327700 OMX327700:OMY327700 OWT327700:OWU327700 PGP327700:PGQ327700 PQL327700:PQM327700 QAH327700:QAI327700 QKD327700:QKE327700 QTZ327700:QUA327700 RDV327700:RDW327700 RNR327700:RNS327700 RXN327700:RXO327700 SHJ327700:SHK327700 SRF327700:SRG327700 TBB327700:TBC327700 TKX327700:TKY327700 TUT327700:TUU327700 UEP327700:UEQ327700 UOL327700:UOM327700 UYH327700:UYI327700 VID327700:VIE327700 VRZ327700:VSA327700 WBV327700:WBW327700 WLR327700:WLS327700 WVN327700:WVO327700 F393236:G393236 JB393236:JC393236 SX393236:SY393236 ACT393236:ACU393236 AMP393236:AMQ393236 AWL393236:AWM393236 BGH393236:BGI393236 BQD393236:BQE393236 BZZ393236:CAA393236 CJV393236:CJW393236 CTR393236:CTS393236 DDN393236:DDO393236 DNJ393236:DNK393236 DXF393236:DXG393236 EHB393236:EHC393236 EQX393236:EQY393236 FAT393236:FAU393236 FKP393236:FKQ393236 FUL393236:FUM393236 GEH393236:GEI393236 GOD393236:GOE393236 GXZ393236:GYA393236 HHV393236:HHW393236 HRR393236:HRS393236 IBN393236:IBO393236 ILJ393236:ILK393236 IVF393236:IVG393236 JFB393236:JFC393236 JOX393236:JOY393236 JYT393236:JYU393236 KIP393236:KIQ393236 KSL393236:KSM393236 LCH393236:LCI393236 LMD393236:LME393236 LVZ393236:LWA393236 MFV393236:MFW393236 MPR393236:MPS393236 MZN393236:MZO393236 NJJ393236:NJK393236 NTF393236:NTG393236 ODB393236:ODC393236 OMX393236:OMY393236 OWT393236:OWU393236 PGP393236:PGQ393236 PQL393236:PQM393236 QAH393236:QAI393236 QKD393236:QKE393236 QTZ393236:QUA393236 RDV393236:RDW393236 RNR393236:RNS393236 RXN393236:RXO393236 SHJ393236:SHK393236 SRF393236:SRG393236 TBB393236:TBC393236 TKX393236:TKY393236 TUT393236:TUU393236 UEP393236:UEQ393236 UOL393236:UOM393236 UYH393236:UYI393236 VID393236:VIE393236 VRZ393236:VSA393236 WBV393236:WBW393236 WLR393236:WLS393236 WVN393236:WVO393236 F458772:G458772 JB458772:JC458772 SX458772:SY458772 ACT458772:ACU458772 AMP458772:AMQ458772 AWL458772:AWM458772 BGH458772:BGI458772 BQD458772:BQE458772 BZZ458772:CAA458772 CJV458772:CJW458772 CTR458772:CTS458772 DDN458772:DDO458772 DNJ458772:DNK458772 DXF458772:DXG458772 EHB458772:EHC458772 EQX458772:EQY458772 FAT458772:FAU458772 FKP458772:FKQ458772 FUL458772:FUM458772 GEH458772:GEI458772 GOD458772:GOE458772 GXZ458772:GYA458772 HHV458772:HHW458772 HRR458772:HRS458772 IBN458772:IBO458772 ILJ458772:ILK458772 IVF458772:IVG458772 JFB458772:JFC458772 JOX458772:JOY458772 JYT458772:JYU458772 KIP458772:KIQ458772 KSL458772:KSM458772 LCH458772:LCI458772 LMD458772:LME458772 LVZ458772:LWA458772 MFV458772:MFW458772 MPR458772:MPS458772 MZN458772:MZO458772 NJJ458772:NJK458772 NTF458772:NTG458772 ODB458772:ODC458772 OMX458772:OMY458772 OWT458772:OWU458772 PGP458772:PGQ458772 PQL458772:PQM458772 QAH458772:QAI458772 QKD458772:QKE458772 QTZ458772:QUA458772 RDV458772:RDW458772 RNR458772:RNS458772 RXN458772:RXO458772 SHJ458772:SHK458772 SRF458772:SRG458772 TBB458772:TBC458772 TKX458772:TKY458772 TUT458772:TUU458772 UEP458772:UEQ458772 UOL458772:UOM458772 UYH458772:UYI458772 VID458772:VIE458772 VRZ458772:VSA458772 WBV458772:WBW458772 WLR458772:WLS458772 WVN458772:WVO458772 F524308:G524308 JB524308:JC524308 SX524308:SY524308 ACT524308:ACU524308 AMP524308:AMQ524308 AWL524308:AWM524308 BGH524308:BGI524308 BQD524308:BQE524308 BZZ524308:CAA524308 CJV524308:CJW524308 CTR524308:CTS524308 DDN524308:DDO524308 DNJ524308:DNK524308 DXF524308:DXG524308 EHB524308:EHC524308 EQX524308:EQY524308 FAT524308:FAU524308 FKP524308:FKQ524308 FUL524308:FUM524308 GEH524308:GEI524308 GOD524308:GOE524308 GXZ524308:GYA524308 HHV524308:HHW524308 HRR524308:HRS524308 IBN524308:IBO524308 ILJ524308:ILK524308 IVF524308:IVG524308 JFB524308:JFC524308 JOX524308:JOY524308 JYT524308:JYU524308 KIP524308:KIQ524308 KSL524308:KSM524308 LCH524308:LCI524308 LMD524308:LME524308 LVZ524308:LWA524308 MFV524308:MFW524308 MPR524308:MPS524308 MZN524308:MZO524308 NJJ524308:NJK524308 NTF524308:NTG524308 ODB524308:ODC524308 OMX524308:OMY524308 OWT524308:OWU524308 PGP524308:PGQ524308 PQL524308:PQM524308 QAH524308:QAI524308 QKD524308:QKE524308 QTZ524308:QUA524308 RDV524308:RDW524308 RNR524308:RNS524308 RXN524308:RXO524308 SHJ524308:SHK524308 SRF524308:SRG524308 TBB524308:TBC524308 TKX524308:TKY524308 TUT524308:TUU524308 UEP524308:UEQ524308 UOL524308:UOM524308 UYH524308:UYI524308 VID524308:VIE524308 VRZ524308:VSA524308 WBV524308:WBW524308 WLR524308:WLS524308 WVN524308:WVO524308 F589844:G589844 JB589844:JC589844 SX589844:SY589844 ACT589844:ACU589844 AMP589844:AMQ589844 AWL589844:AWM589844 BGH589844:BGI589844 BQD589844:BQE589844 BZZ589844:CAA589844 CJV589844:CJW589844 CTR589844:CTS589844 DDN589844:DDO589844 DNJ589844:DNK589844 DXF589844:DXG589844 EHB589844:EHC589844 EQX589844:EQY589844 FAT589844:FAU589844 FKP589844:FKQ589844 FUL589844:FUM589844 GEH589844:GEI589844 GOD589844:GOE589844 GXZ589844:GYA589844 HHV589844:HHW589844 HRR589844:HRS589844 IBN589844:IBO589844 ILJ589844:ILK589844 IVF589844:IVG589844 JFB589844:JFC589844 JOX589844:JOY589844 JYT589844:JYU589844 KIP589844:KIQ589844 KSL589844:KSM589844 LCH589844:LCI589844 LMD589844:LME589844 LVZ589844:LWA589844 MFV589844:MFW589844 MPR589844:MPS589844 MZN589844:MZO589844 NJJ589844:NJK589844 NTF589844:NTG589844 ODB589844:ODC589844 OMX589844:OMY589844 OWT589844:OWU589844 PGP589844:PGQ589844 PQL589844:PQM589844 QAH589844:QAI589844 QKD589844:QKE589844 QTZ589844:QUA589844 RDV589844:RDW589844 RNR589844:RNS589844 RXN589844:RXO589844 SHJ589844:SHK589844 SRF589844:SRG589844 TBB589844:TBC589844 TKX589844:TKY589844 TUT589844:TUU589844 UEP589844:UEQ589844 UOL589844:UOM589844 UYH589844:UYI589844 VID589844:VIE589844 VRZ589844:VSA589844 WBV589844:WBW589844 WLR589844:WLS589844 WVN589844:WVO589844 F655380:G655380 JB655380:JC655380 SX655380:SY655380 ACT655380:ACU655380 AMP655380:AMQ655380 AWL655380:AWM655380 BGH655380:BGI655380 BQD655380:BQE655380 BZZ655380:CAA655380 CJV655380:CJW655380 CTR655380:CTS655380 DDN655380:DDO655380 DNJ655380:DNK655380 DXF655380:DXG655380 EHB655380:EHC655380 EQX655380:EQY655380 FAT655380:FAU655380 FKP655380:FKQ655380 FUL655380:FUM655380 GEH655380:GEI655380 GOD655380:GOE655380 GXZ655380:GYA655380 HHV655380:HHW655380 HRR655380:HRS655380 IBN655380:IBO655380 ILJ655380:ILK655380 IVF655380:IVG655380 JFB655380:JFC655380 JOX655380:JOY655380 JYT655380:JYU655380 KIP655380:KIQ655380 KSL655380:KSM655380 LCH655380:LCI655380 LMD655380:LME655380 LVZ655380:LWA655380 MFV655380:MFW655380 MPR655380:MPS655380 MZN655380:MZO655380 NJJ655380:NJK655380 NTF655380:NTG655380 ODB655380:ODC655380 OMX655380:OMY655380 OWT655380:OWU655380 PGP655380:PGQ655380 PQL655380:PQM655380 QAH655380:QAI655380 QKD655380:QKE655380 QTZ655380:QUA655380 RDV655380:RDW655380 RNR655380:RNS655380 RXN655380:RXO655380 SHJ655380:SHK655380 SRF655380:SRG655380 TBB655380:TBC655380 TKX655380:TKY655380 TUT655380:TUU655380 UEP655380:UEQ655380 UOL655380:UOM655380 UYH655380:UYI655380 VID655380:VIE655380 VRZ655380:VSA655380 WBV655380:WBW655380 WLR655380:WLS655380 WVN655380:WVO655380 F720916:G720916 JB720916:JC720916 SX720916:SY720916 ACT720916:ACU720916 AMP720916:AMQ720916 AWL720916:AWM720916 BGH720916:BGI720916 BQD720916:BQE720916 BZZ720916:CAA720916 CJV720916:CJW720916 CTR720916:CTS720916 DDN720916:DDO720916 DNJ720916:DNK720916 DXF720916:DXG720916 EHB720916:EHC720916 EQX720916:EQY720916 FAT720916:FAU720916 FKP720916:FKQ720916 FUL720916:FUM720916 GEH720916:GEI720916 GOD720916:GOE720916 GXZ720916:GYA720916 HHV720916:HHW720916 HRR720916:HRS720916 IBN720916:IBO720916 ILJ720916:ILK720916 IVF720916:IVG720916 JFB720916:JFC720916 JOX720916:JOY720916 JYT720916:JYU720916 KIP720916:KIQ720916 KSL720916:KSM720916 LCH720916:LCI720916 LMD720916:LME720916 LVZ720916:LWA720916 MFV720916:MFW720916 MPR720916:MPS720916 MZN720916:MZO720916 NJJ720916:NJK720916 NTF720916:NTG720916 ODB720916:ODC720916 OMX720916:OMY720916 OWT720916:OWU720916 PGP720916:PGQ720916 PQL720916:PQM720916 QAH720916:QAI720916 QKD720916:QKE720916 QTZ720916:QUA720916 RDV720916:RDW720916 RNR720916:RNS720916 RXN720916:RXO720916 SHJ720916:SHK720916 SRF720916:SRG720916 TBB720916:TBC720916 TKX720916:TKY720916 TUT720916:TUU720916 UEP720916:UEQ720916 UOL720916:UOM720916 UYH720916:UYI720916 VID720916:VIE720916 VRZ720916:VSA720916 WBV720916:WBW720916 WLR720916:WLS720916 WVN720916:WVO720916 F786452:G786452 JB786452:JC786452 SX786452:SY786452 ACT786452:ACU786452 AMP786452:AMQ786452 AWL786452:AWM786452 BGH786452:BGI786452 BQD786452:BQE786452 BZZ786452:CAA786452 CJV786452:CJW786452 CTR786452:CTS786452 DDN786452:DDO786452 DNJ786452:DNK786452 DXF786452:DXG786452 EHB786452:EHC786452 EQX786452:EQY786452 FAT786452:FAU786452 FKP786452:FKQ786452 FUL786452:FUM786452 GEH786452:GEI786452 GOD786452:GOE786452 GXZ786452:GYA786452 HHV786452:HHW786452 HRR786452:HRS786452 IBN786452:IBO786452 ILJ786452:ILK786452 IVF786452:IVG786452 JFB786452:JFC786452 JOX786452:JOY786452 JYT786452:JYU786452 KIP786452:KIQ786452 KSL786452:KSM786452 LCH786452:LCI786452 LMD786452:LME786452 LVZ786452:LWA786452 MFV786452:MFW786452 MPR786452:MPS786452 MZN786452:MZO786452 NJJ786452:NJK786452 NTF786452:NTG786452 ODB786452:ODC786452 OMX786452:OMY786452 OWT786452:OWU786452 PGP786452:PGQ786452 PQL786452:PQM786452 QAH786452:QAI786452 QKD786452:QKE786452 QTZ786452:QUA786452 RDV786452:RDW786452 RNR786452:RNS786452 RXN786452:RXO786452 SHJ786452:SHK786452 SRF786452:SRG786452 TBB786452:TBC786452 TKX786452:TKY786452 TUT786452:TUU786452 UEP786452:UEQ786452 UOL786452:UOM786452 UYH786452:UYI786452 VID786452:VIE786452 VRZ786452:VSA786452 WBV786452:WBW786452 WLR786452:WLS786452 WVN786452:WVO786452 F851988:G851988 JB851988:JC851988 SX851988:SY851988 ACT851988:ACU851988 AMP851988:AMQ851988 AWL851988:AWM851988 BGH851988:BGI851988 BQD851988:BQE851988 BZZ851988:CAA851988 CJV851988:CJW851988 CTR851988:CTS851988 DDN851988:DDO851988 DNJ851988:DNK851988 DXF851988:DXG851988 EHB851988:EHC851988 EQX851988:EQY851988 FAT851988:FAU851988 FKP851988:FKQ851988 FUL851988:FUM851988 GEH851988:GEI851988 GOD851988:GOE851988 GXZ851988:GYA851988 HHV851988:HHW851988 HRR851988:HRS851988 IBN851988:IBO851988 ILJ851988:ILK851988 IVF851988:IVG851988 JFB851988:JFC851988 JOX851988:JOY851988 JYT851988:JYU851988 KIP851988:KIQ851988 KSL851988:KSM851988 LCH851988:LCI851988 LMD851988:LME851988 LVZ851988:LWA851988 MFV851988:MFW851988 MPR851988:MPS851988 MZN851988:MZO851988 NJJ851988:NJK851988 NTF851988:NTG851988 ODB851988:ODC851988 OMX851988:OMY851988 OWT851988:OWU851988 PGP851988:PGQ851988 PQL851988:PQM851988 QAH851988:QAI851988 QKD851988:QKE851988 QTZ851988:QUA851988 RDV851988:RDW851988 RNR851988:RNS851988 RXN851988:RXO851988 SHJ851988:SHK851988 SRF851988:SRG851988 TBB851988:TBC851988 TKX851988:TKY851988 TUT851988:TUU851988 UEP851988:UEQ851988 UOL851988:UOM851988 UYH851988:UYI851988 VID851988:VIE851988 VRZ851988:VSA851988 WBV851988:WBW851988 WLR851988:WLS851988 WVN851988:WVO851988 F917524:G917524 JB917524:JC917524 SX917524:SY917524 ACT917524:ACU917524 AMP917524:AMQ917524 AWL917524:AWM917524 BGH917524:BGI917524 BQD917524:BQE917524 BZZ917524:CAA917524 CJV917524:CJW917524 CTR917524:CTS917524 DDN917524:DDO917524 DNJ917524:DNK917524 DXF917524:DXG917524 EHB917524:EHC917524 EQX917524:EQY917524 FAT917524:FAU917524 FKP917524:FKQ917524 FUL917524:FUM917524 GEH917524:GEI917524 GOD917524:GOE917524 GXZ917524:GYA917524 HHV917524:HHW917524 HRR917524:HRS917524 IBN917524:IBO917524 ILJ917524:ILK917524 IVF917524:IVG917524 JFB917524:JFC917524 JOX917524:JOY917524 JYT917524:JYU917524 KIP917524:KIQ917524 KSL917524:KSM917524 LCH917524:LCI917524 LMD917524:LME917524 LVZ917524:LWA917524 MFV917524:MFW917524 MPR917524:MPS917524 MZN917524:MZO917524 NJJ917524:NJK917524 NTF917524:NTG917524 ODB917524:ODC917524 OMX917524:OMY917524 OWT917524:OWU917524 PGP917524:PGQ917524 PQL917524:PQM917524 QAH917524:QAI917524 QKD917524:QKE917524 QTZ917524:QUA917524 RDV917524:RDW917524 RNR917524:RNS917524 RXN917524:RXO917524 SHJ917524:SHK917524 SRF917524:SRG917524 TBB917524:TBC917524 TKX917524:TKY917524 TUT917524:TUU917524 UEP917524:UEQ917524 UOL917524:UOM917524 UYH917524:UYI917524 VID917524:VIE917524 VRZ917524:VSA917524 WBV917524:WBW917524 WLR917524:WLS917524 WVN917524:WVO917524 F983060:G983060 JB983060:JC983060 SX983060:SY983060 ACT983060:ACU983060 AMP983060:AMQ983060 AWL983060:AWM983060 BGH983060:BGI983060 BQD983060:BQE983060 BZZ983060:CAA983060 CJV983060:CJW983060 CTR983060:CTS983060 DDN983060:DDO983060 DNJ983060:DNK983060 DXF983060:DXG983060 EHB983060:EHC983060 EQX983060:EQY983060 FAT983060:FAU983060 FKP983060:FKQ983060 FUL983060:FUM983060 GEH983060:GEI983060 GOD983060:GOE983060 GXZ983060:GYA983060 HHV983060:HHW983060 HRR983060:HRS983060 IBN983060:IBO983060 ILJ983060:ILK983060 IVF983060:IVG983060 JFB983060:JFC983060 JOX983060:JOY983060 JYT983060:JYU983060 KIP983060:KIQ983060 KSL983060:KSM983060 LCH983060:LCI983060 LMD983060:LME983060 LVZ983060:LWA983060 MFV983060:MFW983060 MPR983060:MPS983060 MZN983060:MZO983060 NJJ983060:NJK983060 NTF983060:NTG983060 ODB983060:ODC983060 OMX983060:OMY983060 OWT983060:OWU983060 PGP983060:PGQ983060 PQL983060:PQM983060 QAH983060:QAI983060 QKD983060:QKE983060 QTZ983060:QUA983060 RDV983060:RDW983060 RNR983060:RNS983060 RXN983060:RXO983060 SHJ983060:SHK983060 SRF983060:SRG983060 TBB983060:TBC983060 TKX983060:TKY983060 TUT983060:TUU983060 UEP983060:UEQ983060 UOL983060:UOM983060 UYH983060:UYI983060 VID983060:VIE983060 VRZ983060:VSA983060 WBV983060:WBW983060 WLR983060:WLS983060 WVN983060:WVO983060">
      <formula1>kind_of_activity</formula1>
    </dataValidation>
    <dataValidation type="list" errorStyle="warning" allowBlank="1" showInputMessage="1" showErrorMessage="1" sqref="G22 JC22 SY22 ACU22 AMQ22 AWM22 BGI22 BQE22 CAA22 CJW22 CTS22 DDO22 DNK22 DXG22 EHC22 EQY22 FAU22 FKQ22 FUM22 GEI22 GOE22 GYA22 HHW22 HRS22 IBO22 ILK22 IVG22 JFC22 JOY22 JYU22 KIQ22 KSM22 LCI22 LME22 LWA22 MFW22 MPS22 MZO22 NJK22 NTG22 ODC22 OMY22 OWU22 PGQ22 PQM22 QAI22 QKE22 QUA22 RDW22 RNS22 RXO22 SHK22 SRG22 TBC22 TKY22 TUU22 UEQ22 UOM22 UYI22 VIE22 VSA22 WBW22 WLS22 WVO22 G65558 JC65558 SY65558 ACU65558 AMQ65558 AWM65558 BGI65558 BQE65558 CAA65558 CJW65558 CTS65558 DDO65558 DNK65558 DXG65558 EHC65558 EQY65558 FAU65558 FKQ65558 FUM65558 GEI65558 GOE65558 GYA65558 HHW65558 HRS65558 IBO65558 ILK65558 IVG65558 JFC65558 JOY65558 JYU65558 KIQ65558 KSM65558 LCI65558 LME65558 LWA65558 MFW65558 MPS65558 MZO65558 NJK65558 NTG65558 ODC65558 OMY65558 OWU65558 PGQ65558 PQM65558 QAI65558 QKE65558 QUA65558 RDW65558 RNS65558 RXO65558 SHK65558 SRG65558 TBC65558 TKY65558 TUU65558 UEQ65558 UOM65558 UYI65558 VIE65558 VSA65558 WBW65558 WLS65558 WVO65558 G131094 JC131094 SY131094 ACU131094 AMQ131094 AWM131094 BGI131094 BQE131094 CAA131094 CJW131094 CTS131094 DDO131094 DNK131094 DXG131094 EHC131094 EQY131094 FAU131094 FKQ131094 FUM131094 GEI131094 GOE131094 GYA131094 HHW131094 HRS131094 IBO131094 ILK131094 IVG131094 JFC131094 JOY131094 JYU131094 KIQ131094 KSM131094 LCI131094 LME131094 LWA131094 MFW131094 MPS131094 MZO131094 NJK131094 NTG131094 ODC131094 OMY131094 OWU131094 PGQ131094 PQM131094 QAI131094 QKE131094 QUA131094 RDW131094 RNS131094 RXO131094 SHK131094 SRG131094 TBC131094 TKY131094 TUU131094 UEQ131094 UOM131094 UYI131094 VIE131094 VSA131094 WBW131094 WLS131094 WVO131094 G196630 JC196630 SY196630 ACU196630 AMQ196630 AWM196630 BGI196630 BQE196630 CAA196630 CJW196630 CTS196630 DDO196630 DNK196630 DXG196630 EHC196630 EQY196630 FAU196630 FKQ196630 FUM196630 GEI196630 GOE196630 GYA196630 HHW196630 HRS196630 IBO196630 ILK196630 IVG196630 JFC196630 JOY196630 JYU196630 KIQ196630 KSM196630 LCI196630 LME196630 LWA196630 MFW196630 MPS196630 MZO196630 NJK196630 NTG196630 ODC196630 OMY196630 OWU196630 PGQ196630 PQM196630 QAI196630 QKE196630 QUA196630 RDW196630 RNS196630 RXO196630 SHK196630 SRG196630 TBC196630 TKY196630 TUU196630 UEQ196630 UOM196630 UYI196630 VIE196630 VSA196630 WBW196630 WLS196630 WVO196630 G262166 JC262166 SY262166 ACU262166 AMQ262166 AWM262166 BGI262166 BQE262166 CAA262166 CJW262166 CTS262166 DDO262166 DNK262166 DXG262166 EHC262166 EQY262166 FAU262166 FKQ262166 FUM262166 GEI262166 GOE262166 GYA262166 HHW262166 HRS262166 IBO262166 ILK262166 IVG262166 JFC262166 JOY262166 JYU262166 KIQ262166 KSM262166 LCI262166 LME262166 LWA262166 MFW262166 MPS262166 MZO262166 NJK262166 NTG262166 ODC262166 OMY262166 OWU262166 PGQ262166 PQM262166 QAI262166 QKE262166 QUA262166 RDW262166 RNS262166 RXO262166 SHK262166 SRG262166 TBC262166 TKY262166 TUU262166 UEQ262166 UOM262166 UYI262166 VIE262166 VSA262166 WBW262166 WLS262166 WVO262166 G327702 JC327702 SY327702 ACU327702 AMQ327702 AWM327702 BGI327702 BQE327702 CAA327702 CJW327702 CTS327702 DDO327702 DNK327702 DXG327702 EHC327702 EQY327702 FAU327702 FKQ327702 FUM327702 GEI327702 GOE327702 GYA327702 HHW327702 HRS327702 IBO327702 ILK327702 IVG327702 JFC327702 JOY327702 JYU327702 KIQ327702 KSM327702 LCI327702 LME327702 LWA327702 MFW327702 MPS327702 MZO327702 NJK327702 NTG327702 ODC327702 OMY327702 OWU327702 PGQ327702 PQM327702 QAI327702 QKE327702 QUA327702 RDW327702 RNS327702 RXO327702 SHK327702 SRG327702 TBC327702 TKY327702 TUU327702 UEQ327702 UOM327702 UYI327702 VIE327702 VSA327702 WBW327702 WLS327702 WVO327702 G393238 JC393238 SY393238 ACU393238 AMQ393238 AWM393238 BGI393238 BQE393238 CAA393238 CJW393238 CTS393238 DDO393238 DNK393238 DXG393238 EHC393238 EQY393238 FAU393238 FKQ393238 FUM393238 GEI393238 GOE393238 GYA393238 HHW393238 HRS393238 IBO393238 ILK393238 IVG393238 JFC393238 JOY393238 JYU393238 KIQ393238 KSM393238 LCI393238 LME393238 LWA393238 MFW393238 MPS393238 MZO393238 NJK393238 NTG393238 ODC393238 OMY393238 OWU393238 PGQ393238 PQM393238 QAI393238 QKE393238 QUA393238 RDW393238 RNS393238 RXO393238 SHK393238 SRG393238 TBC393238 TKY393238 TUU393238 UEQ393238 UOM393238 UYI393238 VIE393238 VSA393238 WBW393238 WLS393238 WVO393238 G458774 JC458774 SY458774 ACU458774 AMQ458774 AWM458774 BGI458774 BQE458774 CAA458774 CJW458774 CTS458774 DDO458774 DNK458774 DXG458774 EHC458774 EQY458774 FAU458774 FKQ458774 FUM458774 GEI458774 GOE458774 GYA458774 HHW458774 HRS458774 IBO458774 ILK458774 IVG458774 JFC458774 JOY458774 JYU458774 KIQ458774 KSM458774 LCI458774 LME458774 LWA458774 MFW458774 MPS458774 MZO458774 NJK458774 NTG458774 ODC458774 OMY458774 OWU458774 PGQ458774 PQM458774 QAI458774 QKE458774 QUA458774 RDW458774 RNS458774 RXO458774 SHK458774 SRG458774 TBC458774 TKY458774 TUU458774 UEQ458774 UOM458774 UYI458774 VIE458774 VSA458774 WBW458774 WLS458774 WVO458774 G524310 JC524310 SY524310 ACU524310 AMQ524310 AWM524310 BGI524310 BQE524310 CAA524310 CJW524310 CTS524310 DDO524310 DNK524310 DXG524310 EHC524310 EQY524310 FAU524310 FKQ524310 FUM524310 GEI524310 GOE524310 GYA524310 HHW524310 HRS524310 IBO524310 ILK524310 IVG524310 JFC524310 JOY524310 JYU524310 KIQ524310 KSM524310 LCI524310 LME524310 LWA524310 MFW524310 MPS524310 MZO524310 NJK524310 NTG524310 ODC524310 OMY524310 OWU524310 PGQ524310 PQM524310 QAI524310 QKE524310 QUA524310 RDW524310 RNS524310 RXO524310 SHK524310 SRG524310 TBC524310 TKY524310 TUU524310 UEQ524310 UOM524310 UYI524310 VIE524310 VSA524310 WBW524310 WLS524310 WVO524310 G589846 JC589846 SY589846 ACU589846 AMQ589846 AWM589846 BGI589846 BQE589846 CAA589846 CJW589846 CTS589846 DDO589846 DNK589846 DXG589846 EHC589846 EQY589846 FAU589846 FKQ589846 FUM589846 GEI589846 GOE589846 GYA589846 HHW589846 HRS589846 IBO589846 ILK589846 IVG589846 JFC589846 JOY589846 JYU589846 KIQ589846 KSM589846 LCI589846 LME589846 LWA589846 MFW589846 MPS589846 MZO589846 NJK589846 NTG589846 ODC589846 OMY589846 OWU589846 PGQ589846 PQM589846 QAI589846 QKE589846 QUA589846 RDW589846 RNS589846 RXO589846 SHK589846 SRG589846 TBC589846 TKY589846 TUU589846 UEQ589846 UOM589846 UYI589846 VIE589846 VSA589846 WBW589846 WLS589846 WVO589846 G655382 JC655382 SY655382 ACU655382 AMQ655382 AWM655382 BGI655382 BQE655382 CAA655382 CJW655382 CTS655382 DDO655382 DNK655382 DXG655382 EHC655382 EQY655382 FAU655382 FKQ655382 FUM655382 GEI655382 GOE655382 GYA655382 HHW655382 HRS655382 IBO655382 ILK655382 IVG655382 JFC655382 JOY655382 JYU655382 KIQ655382 KSM655382 LCI655382 LME655382 LWA655382 MFW655382 MPS655382 MZO655382 NJK655382 NTG655382 ODC655382 OMY655382 OWU655382 PGQ655382 PQM655382 QAI655382 QKE655382 QUA655382 RDW655382 RNS655382 RXO655382 SHK655382 SRG655382 TBC655382 TKY655382 TUU655382 UEQ655382 UOM655382 UYI655382 VIE655382 VSA655382 WBW655382 WLS655382 WVO655382 G720918 JC720918 SY720918 ACU720918 AMQ720918 AWM720918 BGI720918 BQE720918 CAA720918 CJW720918 CTS720918 DDO720918 DNK720918 DXG720918 EHC720918 EQY720918 FAU720918 FKQ720918 FUM720918 GEI720918 GOE720918 GYA720918 HHW720918 HRS720918 IBO720918 ILK720918 IVG720918 JFC720918 JOY720918 JYU720918 KIQ720918 KSM720918 LCI720918 LME720918 LWA720918 MFW720918 MPS720918 MZO720918 NJK720918 NTG720918 ODC720918 OMY720918 OWU720918 PGQ720918 PQM720918 QAI720918 QKE720918 QUA720918 RDW720918 RNS720918 RXO720918 SHK720918 SRG720918 TBC720918 TKY720918 TUU720918 UEQ720918 UOM720918 UYI720918 VIE720918 VSA720918 WBW720918 WLS720918 WVO720918 G786454 JC786454 SY786454 ACU786454 AMQ786454 AWM786454 BGI786454 BQE786454 CAA786454 CJW786454 CTS786454 DDO786454 DNK786454 DXG786454 EHC786454 EQY786454 FAU786454 FKQ786454 FUM786454 GEI786454 GOE786454 GYA786454 HHW786454 HRS786454 IBO786454 ILK786454 IVG786454 JFC786454 JOY786454 JYU786454 KIQ786454 KSM786454 LCI786454 LME786454 LWA786454 MFW786454 MPS786454 MZO786454 NJK786454 NTG786454 ODC786454 OMY786454 OWU786454 PGQ786454 PQM786454 QAI786454 QKE786454 QUA786454 RDW786454 RNS786454 RXO786454 SHK786454 SRG786454 TBC786454 TKY786454 TUU786454 UEQ786454 UOM786454 UYI786454 VIE786454 VSA786454 WBW786454 WLS786454 WVO786454 G851990 JC851990 SY851990 ACU851990 AMQ851990 AWM851990 BGI851990 BQE851990 CAA851990 CJW851990 CTS851990 DDO851990 DNK851990 DXG851990 EHC851990 EQY851990 FAU851990 FKQ851990 FUM851990 GEI851990 GOE851990 GYA851990 HHW851990 HRS851990 IBO851990 ILK851990 IVG851990 JFC851990 JOY851990 JYU851990 KIQ851990 KSM851990 LCI851990 LME851990 LWA851990 MFW851990 MPS851990 MZO851990 NJK851990 NTG851990 ODC851990 OMY851990 OWU851990 PGQ851990 PQM851990 QAI851990 QKE851990 QUA851990 RDW851990 RNS851990 RXO851990 SHK851990 SRG851990 TBC851990 TKY851990 TUU851990 UEQ851990 UOM851990 UYI851990 VIE851990 VSA851990 WBW851990 WLS851990 WVO851990 G917526 JC917526 SY917526 ACU917526 AMQ917526 AWM917526 BGI917526 BQE917526 CAA917526 CJW917526 CTS917526 DDO917526 DNK917526 DXG917526 EHC917526 EQY917526 FAU917526 FKQ917526 FUM917526 GEI917526 GOE917526 GYA917526 HHW917526 HRS917526 IBO917526 ILK917526 IVG917526 JFC917526 JOY917526 JYU917526 KIQ917526 KSM917526 LCI917526 LME917526 LWA917526 MFW917526 MPS917526 MZO917526 NJK917526 NTG917526 ODC917526 OMY917526 OWU917526 PGQ917526 PQM917526 QAI917526 QKE917526 QUA917526 RDW917526 RNS917526 RXO917526 SHK917526 SRG917526 TBC917526 TKY917526 TUU917526 UEQ917526 UOM917526 UYI917526 VIE917526 VSA917526 WBW917526 WLS917526 WVO917526 G983062 JC983062 SY983062 ACU983062 AMQ983062 AWM983062 BGI983062 BQE983062 CAA983062 CJW983062 CTS983062 DDO983062 DNK983062 DXG983062 EHC983062 EQY983062 FAU983062 FKQ983062 FUM983062 GEI983062 GOE983062 GYA983062 HHW983062 HRS983062 IBO983062 ILK983062 IVG983062 JFC983062 JOY983062 JYU983062 KIQ983062 KSM983062 LCI983062 LME983062 LWA983062 MFW983062 MPS983062 MZO983062 NJK983062 NTG983062 ODC983062 OMY983062 OWU983062 PGQ983062 PQM983062 QAI983062 QKE983062 QUA983062 RDW983062 RNS983062 RXO983062 SHK983062 SRG983062 TBC983062 TKY983062 TUU983062 UEQ983062 UOM983062 UYI983062 VIE983062 VSA983062 WBW983062 WLS983062 WVO983062">
      <formula1>MR_LIST</formula1>
    </dataValidation>
    <dataValidation type="list" allowBlank="1" showErrorMessage="1" promptTitle="Ввод" prompt="Выберите год из списка" sqref="F9 JB9 SX9 ACT9 AMP9 AWL9 BGH9 BQD9 BZZ9 CJV9 CTR9 DDN9 DNJ9 DXF9 EHB9 EQX9 FAT9 FKP9 FUL9 GEH9 GOD9 GXZ9 HHV9 HRR9 IBN9 ILJ9 IVF9 JFB9 JOX9 JYT9 KIP9 KSL9 LCH9 LMD9 LVZ9 MFV9 MPR9 MZN9 NJJ9 NTF9 ODB9 OMX9 OWT9 PGP9 PQL9 QAH9 QKD9 QTZ9 RDV9 RNR9 RXN9 SHJ9 SRF9 TBB9 TKX9 TUT9 UEP9 UOL9 UYH9 VID9 VRZ9 WBV9 WLR9 WVN9 F65545 JB65545 SX65545 ACT65545 AMP65545 AWL65545 BGH65545 BQD65545 BZZ65545 CJV65545 CTR65545 DDN65545 DNJ65545 DXF65545 EHB65545 EQX65545 FAT65545 FKP65545 FUL65545 GEH65545 GOD65545 GXZ65545 HHV65545 HRR65545 IBN65545 ILJ65545 IVF65545 JFB65545 JOX65545 JYT65545 KIP65545 KSL65545 LCH65545 LMD65545 LVZ65545 MFV65545 MPR65545 MZN65545 NJJ65545 NTF65545 ODB65545 OMX65545 OWT65545 PGP65545 PQL65545 QAH65545 QKD65545 QTZ65545 RDV65545 RNR65545 RXN65545 SHJ65545 SRF65545 TBB65545 TKX65545 TUT65545 UEP65545 UOL65545 UYH65545 VID65545 VRZ65545 WBV65545 WLR65545 WVN65545 F131081 JB131081 SX131081 ACT131081 AMP131081 AWL131081 BGH131081 BQD131081 BZZ131081 CJV131081 CTR131081 DDN131081 DNJ131081 DXF131081 EHB131081 EQX131081 FAT131081 FKP131081 FUL131081 GEH131081 GOD131081 GXZ131081 HHV131081 HRR131081 IBN131081 ILJ131081 IVF131081 JFB131081 JOX131081 JYT131081 KIP131081 KSL131081 LCH131081 LMD131081 LVZ131081 MFV131081 MPR131081 MZN131081 NJJ131081 NTF131081 ODB131081 OMX131081 OWT131081 PGP131081 PQL131081 QAH131081 QKD131081 QTZ131081 RDV131081 RNR131081 RXN131081 SHJ131081 SRF131081 TBB131081 TKX131081 TUT131081 UEP131081 UOL131081 UYH131081 VID131081 VRZ131081 WBV131081 WLR131081 WVN131081 F196617 JB196617 SX196617 ACT196617 AMP196617 AWL196617 BGH196617 BQD196617 BZZ196617 CJV196617 CTR196617 DDN196617 DNJ196617 DXF196617 EHB196617 EQX196617 FAT196617 FKP196617 FUL196617 GEH196617 GOD196617 GXZ196617 HHV196617 HRR196617 IBN196617 ILJ196617 IVF196617 JFB196617 JOX196617 JYT196617 KIP196617 KSL196617 LCH196617 LMD196617 LVZ196617 MFV196617 MPR196617 MZN196617 NJJ196617 NTF196617 ODB196617 OMX196617 OWT196617 PGP196617 PQL196617 QAH196617 QKD196617 QTZ196617 RDV196617 RNR196617 RXN196617 SHJ196617 SRF196617 TBB196617 TKX196617 TUT196617 UEP196617 UOL196617 UYH196617 VID196617 VRZ196617 WBV196617 WLR196617 WVN196617 F262153 JB262153 SX262153 ACT262153 AMP262153 AWL262153 BGH262153 BQD262153 BZZ262153 CJV262153 CTR262153 DDN262153 DNJ262153 DXF262153 EHB262153 EQX262153 FAT262153 FKP262153 FUL262153 GEH262153 GOD262153 GXZ262153 HHV262153 HRR262153 IBN262153 ILJ262153 IVF262153 JFB262153 JOX262153 JYT262153 KIP262153 KSL262153 LCH262153 LMD262153 LVZ262153 MFV262153 MPR262153 MZN262153 NJJ262153 NTF262153 ODB262153 OMX262153 OWT262153 PGP262153 PQL262153 QAH262153 QKD262153 QTZ262153 RDV262153 RNR262153 RXN262153 SHJ262153 SRF262153 TBB262153 TKX262153 TUT262153 UEP262153 UOL262153 UYH262153 VID262153 VRZ262153 WBV262153 WLR262153 WVN262153 F327689 JB327689 SX327689 ACT327689 AMP327689 AWL327689 BGH327689 BQD327689 BZZ327689 CJV327689 CTR327689 DDN327689 DNJ327689 DXF327689 EHB327689 EQX327689 FAT327689 FKP327689 FUL327689 GEH327689 GOD327689 GXZ327689 HHV327689 HRR327689 IBN327689 ILJ327689 IVF327689 JFB327689 JOX327689 JYT327689 KIP327689 KSL327689 LCH327689 LMD327689 LVZ327689 MFV327689 MPR327689 MZN327689 NJJ327689 NTF327689 ODB327689 OMX327689 OWT327689 PGP327689 PQL327689 QAH327689 QKD327689 QTZ327689 RDV327689 RNR327689 RXN327689 SHJ327689 SRF327689 TBB327689 TKX327689 TUT327689 UEP327689 UOL327689 UYH327689 VID327689 VRZ327689 WBV327689 WLR327689 WVN327689 F393225 JB393225 SX393225 ACT393225 AMP393225 AWL393225 BGH393225 BQD393225 BZZ393225 CJV393225 CTR393225 DDN393225 DNJ393225 DXF393225 EHB393225 EQX393225 FAT393225 FKP393225 FUL393225 GEH393225 GOD393225 GXZ393225 HHV393225 HRR393225 IBN393225 ILJ393225 IVF393225 JFB393225 JOX393225 JYT393225 KIP393225 KSL393225 LCH393225 LMD393225 LVZ393225 MFV393225 MPR393225 MZN393225 NJJ393225 NTF393225 ODB393225 OMX393225 OWT393225 PGP393225 PQL393225 QAH393225 QKD393225 QTZ393225 RDV393225 RNR393225 RXN393225 SHJ393225 SRF393225 TBB393225 TKX393225 TUT393225 UEP393225 UOL393225 UYH393225 VID393225 VRZ393225 WBV393225 WLR393225 WVN393225 F458761 JB458761 SX458761 ACT458761 AMP458761 AWL458761 BGH458761 BQD458761 BZZ458761 CJV458761 CTR458761 DDN458761 DNJ458761 DXF458761 EHB458761 EQX458761 FAT458761 FKP458761 FUL458761 GEH458761 GOD458761 GXZ458761 HHV458761 HRR458761 IBN458761 ILJ458761 IVF458761 JFB458761 JOX458761 JYT458761 KIP458761 KSL458761 LCH458761 LMD458761 LVZ458761 MFV458761 MPR458761 MZN458761 NJJ458761 NTF458761 ODB458761 OMX458761 OWT458761 PGP458761 PQL458761 QAH458761 QKD458761 QTZ458761 RDV458761 RNR458761 RXN458761 SHJ458761 SRF458761 TBB458761 TKX458761 TUT458761 UEP458761 UOL458761 UYH458761 VID458761 VRZ458761 WBV458761 WLR458761 WVN458761 F524297 JB524297 SX524297 ACT524297 AMP524297 AWL524297 BGH524297 BQD524297 BZZ524297 CJV524297 CTR524297 DDN524297 DNJ524297 DXF524297 EHB524297 EQX524297 FAT524297 FKP524297 FUL524297 GEH524297 GOD524297 GXZ524297 HHV524297 HRR524297 IBN524297 ILJ524297 IVF524297 JFB524297 JOX524297 JYT524297 KIP524297 KSL524297 LCH524297 LMD524297 LVZ524297 MFV524297 MPR524297 MZN524297 NJJ524297 NTF524297 ODB524297 OMX524297 OWT524297 PGP524297 PQL524297 QAH524297 QKD524297 QTZ524297 RDV524297 RNR524297 RXN524297 SHJ524297 SRF524297 TBB524297 TKX524297 TUT524297 UEP524297 UOL524297 UYH524297 VID524297 VRZ524297 WBV524297 WLR524297 WVN524297 F589833 JB589833 SX589833 ACT589833 AMP589833 AWL589833 BGH589833 BQD589833 BZZ589833 CJV589833 CTR589833 DDN589833 DNJ589833 DXF589833 EHB589833 EQX589833 FAT589833 FKP589833 FUL589833 GEH589833 GOD589833 GXZ589833 HHV589833 HRR589833 IBN589833 ILJ589833 IVF589833 JFB589833 JOX589833 JYT589833 KIP589833 KSL589833 LCH589833 LMD589833 LVZ589833 MFV589833 MPR589833 MZN589833 NJJ589833 NTF589833 ODB589833 OMX589833 OWT589833 PGP589833 PQL589833 QAH589833 QKD589833 QTZ589833 RDV589833 RNR589833 RXN589833 SHJ589833 SRF589833 TBB589833 TKX589833 TUT589833 UEP589833 UOL589833 UYH589833 VID589833 VRZ589833 WBV589833 WLR589833 WVN589833 F655369 JB655369 SX655369 ACT655369 AMP655369 AWL655369 BGH655369 BQD655369 BZZ655369 CJV655369 CTR655369 DDN655369 DNJ655369 DXF655369 EHB655369 EQX655369 FAT655369 FKP655369 FUL655369 GEH655369 GOD655369 GXZ655369 HHV655369 HRR655369 IBN655369 ILJ655369 IVF655369 JFB655369 JOX655369 JYT655369 KIP655369 KSL655369 LCH655369 LMD655369 LVZ655369 MFV655369 MPR655369 MZN655369 NJJ655369 NTF655369 ODB655369 OMX655369 OWT655369 PGP655369 PQL655369 QAH655369 QKD655369 QTZ655369 RDV655369 RNR655369 RXN655369 SHJ655369 SRF655369 TBB655369 TKX655369 TUT655369 UEP655369 UOL655369 UYH655369 VID655369 VRZ655369 WBV655369 WLR655369 WVN655369 F720905 JB720905 SX720905 ACT720905 AMP720905 AWL720905 BGH720905 BQD720905 BZZ720905 CJV720905 CTR720905 DDN720905 DNJ720905 DXF720905 EHB720905 EQX720905 FAT720905 FKP720905 FUL720905 GEH720905 GOD720905 GXZ720905 HHV720905 HRR720905 IBN720905 ILJ720905 IVF720905 JFB720905 JOX720905 JYT720905 KIP720905 KSL720905 LCH720905 LMD720905 LVZ720905 MFV720905 MPR720905 MZN720905 NJJ720905 NTF720905 ODB720905 OMX720905 OWT720905 PGP720905 PQL720905 QAH720905 QKD720905 QTZ720905 RDV720905 RNR720905 RXN720905 SHJ720905 SRF720905 TBB720905 TKX720905 TUT720905 UEP720905 UOL720905 UYH720905 VID720905 VRZ720905 WBV720905 WLR720905 WVN720905 F786441 JB786441 SX786441 ACT786441 AMP786441 AWL786441 BGH786441 BQD786441 BZZ786441 CJV786441 CTR786441 DDN786441 DNJ786441 DXF786441 EHB786441 EQX786441 FAT786441 FKP786441 FUL786441 GEH786441 GOD786441 GXZ786441 HHV786441 HRR786441 IBN786441 ILJ786441 IVF786441 JFB786441 JOX786441 JYT786441 KIP786441 KSL786441 LCH786441 LMD786441 LVZ786441 MFV786441 MPR786441 MZN786441 NJJ786441 NTF786441 ODB786441 OMX786441 OWT786441 PGP786441 PQL786441 QAH786441 QKD786441 QTZ786441 RDV786441 RNR786441 RXN786441 SHJ786441 SRF786441 TBB786441 TKX786441 TUT786441 UEP786441 UOL786441 UYH786441 VID786441 VRZ786441 WBV786441 WLR786441 WVN786441 F851977 JB851977 SX851977 ACT851977 AMP851977 AWL851977 BGH851977 BQD851977 BZZ851977 CJV851977 CTR851977 DDN851977 DNJ851977 DXF851977 EHB851977 EQX851977 FAT851977 FKP851977 FUL851977 GEH851977 GOD851977 GXZ851977 HHV851977 HRR851977 IBN851977 ILJ851977 IVF851977 JFB851977 JOX851977 JYT851977 KIP851977 KSL851977 LCH851977 LMD851977 LVZ851977 MFV851977 MPR851977 MZN851977 NJJ851977 NTF851977 ODB851977 OMX851977 OWT851977 PGP851977 PQL851977 QAH851977 QKD851977 QTZ851977 RDV851977 RNR851977 RXN851977 SHJ851977 SRF851977 TBB851977 TKX851977 TUT851977 UEP851977 UOL851977 UYH851977 VID851977 VRZ851977 WBV851977 WLR851977 WVN851977 F917513 JB917513 SX917513 ACT917513 AMP917513 AWL917513 BGH917513 BQD917513 BZZ917513 CJV917513 CTR917513 DDN917513 DNJ917513 DXF917513 EHB917513 EQX917513 FAT917513 FKP917513 FUL917513 GEH917513 GOD917513 GXZ917513 HHV917513 HRR917513 IBN917513 ILJ917513 IVF917513 JFB917513 JOX917513 JYT917513 KIP917513 KSL917513 LCH917513 LMD917513 LVZ917513 MFV917513 MPR917513 MZN917513 NJJ917513 NTF917513 ODB917513 OMX917513 OWT917513 PGP917513 PQL917513 QAH917513 QKD917513 QTZ917513 RDV917513 RNR917513 RXN917513 SHJ917513 SRF917513 TBB917513 TKX917513 TUT917513 UEP917513 UOL917513 UYH917513 VID917513 VRZ917513 WBV917513 WLR917513 WVN917513 F983049 JB983049 SX983049 ACT983049 AMP983049 AWL983049 BGH983049 BQD983049 BZZ983049 CJV983049 CTR983049 DDN983049 DNJ983049 DXF983049 EHB983049 EQX983049 FAT983049 FKP983049 FUL983049 GEH983049 GOD983049 GXZ983049 HHV983049 HRR983049 IBN983049 ILJ983049 IVF983049 JFB983049 JOX983049 JYT983049 KIP983049 KSL983049 LCH983049 LMD983049 LVZ983049 MFV983049 MPR983049 MZN983049 NJJ983049 NTF983049 ODB983049 OMX983049 OWT983049 PGP983049 PQL983049 QAH983049 QKD983049 QTZ983049 RDV983049 RNR983049 RXN983049 SHJ983049 SRF983049 TBB983049 TKX983049 TUT983049 UEP983049 UOL983049 UYH983049 VID983049 VRZ983049 WBV983049 WLR983049 WVN983049">
      <formula1>year_range</formula1>
    </dataValidation>
    <dataValidation type="textLength" allowBlank="1" showInputMessage="1" showErrorMessage="1" prompt="10-12 символов" sqref="F17 JB17 SX17 ACT17 AMP17 AWL17 BGH17 BQD17 BZZ17 CJV17 CTR17 DDN17 DNJ17 DXF17 EHB17 EQX17 FAT17 FKP17 FUL17 GEH17 GOD17 GXZ17 HHV17 HRR17 IBN17 ILJ17 IVF17 JFB17 JOX17 JYT17 KIP17 KSL17 LCH17 LMD17 LVZ17 MFV17 MPR17 MZN17 NJJ17 NTF17 ODB17 OMX17 OWT17 PGP17 PQL17 QAH17 QKD17 QTZ17 RDV17 RNR17 RXN17 SHJ17 SRF17 TBB17 TKX17 TUT17 UEP17 UOL17 UYH17 VID17 VRZ17 WBV17 WLR17 WVN17 F65553 JB65553 SX65553 ACT65553 AMP65553 AWL65553 BGH65553 BQD65553 BZZ65553 CJV65553 CTR65553 DDN65553 DNJ65553 DXF65553 EHB65553 EQX65553 FAT65553 FKP65553 FUL65553 GEH65553 GOD65553 GXZ65553 HHV65553 HRR65553 IBN65553 ILJ65553 IVF65553 JFB65553 JOX65553 JYT65553 KIP65553 KSL65553 LCH65553 LMD65553 LVZ65553 MFV65553 MPR65553 MZN65553 NJJ65553 NTF65553 ODB65553 OMX65553 OWT65553 PGP65553 PQL65553 QAH65553 QKD65553 QTZ65553 RDV65553 RNR65553 RXN65553 SHJ65553 SRF65553 TBB65553 TKX65553 TUT65553 UEP65553 UOL65553 UYH65553 VID65553 VRZ65553 WBV65553 WLR65553 WVN65553 F131089 JB131089 SX131089 ACT131089 AMP131089 AWL131089 BGH131089 BQD131089 BZZ131089 CJV131089 CTR131089 DDN131089 DNJ131089 DXF131089 EHB131089 EQX131089 FAT131089 FKP131089 FUL131089 GEH131089 GOD131089 GXZ131089 HHV131089 HRR131089 IBN131089 ILJ131089 IVF131089 JFB131089 JOX131089 JYT131089 KIP131089 KSL131089 LCH131089 LMD131089 LVZ131089 MFV131089 MPR131089 MZN131089 NJJ131089 NTF131089 ODB131089 OMX131089 OWT131089 PGP131089 PQL131089 QAH131089 QKD131089 QTZ131089 RDV131089 RNR131089 RXN131089 SHJ131089 SRF131089 TBB131089 TKX131089 TUT131089 UEP131089 UOL131089 UYH131089 VID131089 VRZ131089 WBV131089 WLR131089 WVN131089 F196625 JB196625 SX196625 ACT196625 AMP196625 AWL196625 BGH196625 BQD196625 BZZ196625 CJV196625 CTR196625 DDN196625 DNJ196625 DXF196625 EHB196625 EQX196625 FAT196625 FKP196625 FUL196625 GEH196625 GOD196625 GXZ196625 HHV196625 HRR196625 IBN196625 ILJ196625 IVF196625 JFB196625 JOX196625 JYT196625 KIP196625 KSL196625 LCH196625 LMD196625 LVZ196625 MFV196625 MPR196625 MZN196625 NJJ196625 NTF196625 ODB196625 OMX196625 OWT196625 PGP196625 PQL196625 QAH196625 QKD196625 QTZ196625 RDV196625 RNR196625 RXN196625 SHJ196625 SRF196625 TBB196625 TKX196625 TUT196625 UEP196625 UOL196625 UYH196625 VID196625 VRZ196625 WBV196625 WLR196625 WVN196625 F262161 JB262161 SX262161 ACT262161 AMP262161 AWL262161 BGH262161 BQD262161 BZZ262161 CJV262161 CTR262161 DDN262161 DNJ262161 DXF262161 EHB262161 EQX262161 FAT262161 FKP262161 FUL262161 GEH262161 GOD262161 GXZ262161 HHV262161 HRR262161 IBN262161 ILJ262161 IVF262161 JFB262161 JOX262161 JYT262161 KIP262161 KSL262161 LCH262161 LMD262161 LVZ262161 MFV262161 MPR262161 MZN262161 NJJ262161 NTF262161 ODB262161 OMX262161 OWT262161 PGP262161 PQL262161 QAH262161 QKD262161 QTZ262161 RDV262161 RNR262161 RXN262161 SHJ262161 SRF262161 TBB262161 TKX262161 TUT262161 UEP262161 UOL262161 UYH262161 VID262161 VRZ262161 WBV262161 WLR262161 WVN262161 F327697 JB327697 SX327697 ACT327697 AMP327697 AWL327697 BGH327697 BQD327697 BZZ327697 CJV327697 CTR327697 DDN327697 DNJ327697 DXF327697 EHB327697 EQX327697 FAT327697 FKP327697 FUL327697 GEH327697 GOD327697 GXZ327697 HHV327697 HRR327697 IBN327697 ILJ327697 IVF327697 JFB327697 JOX327697 JYT327697 KIP327697 KSL327697 LCH327697 LMD327697 LVZ327697 MFV327697 MPR327697 MZN327697 NJJ327697 NTF327697 ODB327697 OMX327697 OWT327697 PGP327697 PQL327697 QAH327697 QKD327697 QTZ327697 RDV327697 RNR327697 RXN327697 SHJ327697 SRF327697 TBB327697 TKX327697 TUT327697 UEP327697 UOL327697 UYH327697 VID327697 VRZ327697 WBV327697 WLR327697 WVN327697 F393233 JB393233 SX393233 ACT393233 AMP393233 AWL393233 BGH393233 BQD393233 BZZ393233 CJV393233 CTR393233 DDN393233 DNJ393233 DXF393233 EHB393233 EQX393233 FAT393233 FKP393233 FUL393233 GEH393233 GOD393233 GXZ393233 HHV393233 HRR393233 IBN393233 ILJ393233 IVF393233 JFB393233 JOX393233 JYT393233 KIP393233 KSL393233 LCH393233 LMD393233 LVZ393233 MFV393233 MPR393233 MZN393233 NJJ393233 NTF393233 ODB393233 OMX393233 OWT393233 PGP393233 PQL393233 QAH393233 QKD393233 QTZ393233 RDV393233 RNR393233 RXN393233 SHJ393233 SRF393233 TBB393233 TKX393233 TUT393233 UEP393233 UOL393233 UYH393233 VID393233 VRZ393233 WBV393233 WLR393233 WVN393233 F458769 JB458769 SX458769 ACT458769 AMP458769 AWL458769 BGH458769 BQD458769 BZZ458769 CJV458769 CTR458769 DDN458769 DNJ458769 DXF458769 EHB458769 EQX458769 FAT458769 FKP458769 FUL458769 GEH458769 GOD458769 GXZ458769 HHV458769 HRR458769 IBN458769 ILJ458769 IVF458769 JFB458769 JOX458769 JYT458769 KIP458769 KSL458769 LCH458769 LMD458769 LVZ458769 MFV458769 MPR458769 MZN458769 NJJ458769 NTF458769 ODB458769 OMX458769 OWT458769 PGP458769 PQL458769 QAH458769 QKD458769 QTZ458769 RDV458769 RNR458769 RXN458769 SHJ458769 SRF458769 TBB458769 TKX458769 TUT458769 UEP458769 UOL458769 UYH458769 VID458769 VRZ458769 WBV458769 WLR458769 WVN458769 F524305 JB524305 SX524305 ACT524305 AMP524305 AWL524305 BGH524305 BQD524305 BZZ524305 CJV524305 CTR524305 DDN524305 DNJ524305 DXF524305 EHB524305 EQX524305 FAT524305 FKP524305 FUL524305 GEH524305 GOD524305 GXZ524305 HHV524305 HRR524305 IBN524305 ILJ524305 IVF524305 JFB524305 JOX524305 JYT524305 KIP524305 KSL524305 LCH524305 LMD524305 LVZ524305 MFV524305 MPR524305 MZN524305 NJJ524305 NTF524305 ODB524305 OMX524305 OWT524305 PGP524305 PQL524305 QAH524305 QKD524305 QTZ524305 RDV524305 RNR524305 RXN524305 SHJ524305 SRF524305 TBB524305 TKX524305 TUT524305 UEP524305 UOL524305 UYH524305 VID524305 VRZ524305 WBV524305 WLR524305 WVN524305 F589841 JB589841 SX589841 ACT589841 AMP589841 AWL589841 BGH589841 BQD589841 BZZ589841 CJV589841 CTR589841 DDN589841 DNJ589841 DXF589841 EHB589841 EQX589841 FAT589841 FKP589841 FUL589841 GEH589841 GOD589841 GXZ589841 HHV589841 HRR589841 IBN589841 ILJ589841 IVF589841 JFB589841 JOX589841 JYT589841 KIP589841 KSL589841 LCH589841 LMD589841 LVZ589841 MFV589841 MPR589841 MZN589841 NJJ589841 NTF589841 ODB589841 OMX589841 OWT589841 PGP589841 PQL589841 QAH589841 QKD589841 QTZ589841 RDV589841 RNR589841 RXN589841 SHJ589841 SRF589841 TBB589841 TKX589841 TUT589841 UEP589841 UOL589841 UYH589841 VID589841 VRZ589841 WBV589841 WLR589841 WVN589841 F655377 JB655377 SX655377 ACT655377 AMP655377 AWL655377 BGH655377 BQD655377 BZZ655377 CJV655377 CTR655377 DDN655377 DNJ655377 DXF655377 EHB655377 EQX655377 FAT655377 FKP655377 FUL655377 GEH655377 GOD655377 GXZ655377 HHV655377 HRR655377 IBN655377 ILJ655377 IVF655377 JFB655377 JOX655377 JYT655377 KIP655377 KSL655377 LCH655377 LMD655377 LVZ655377 MFV655377 MPR655377 MZN655377 NJJ655377 NTF655377 ODB655377 OMX655377 OWT655377 PGP655377 PQL655377 QAH655377 QKD655377 QTZ655377 RDV655377 RNR655377 RXN655377 SHJ655377 SRF655377 TBB655377 TKX655377 TUT655377 UEP655377 UOL655377 UYH655377 VID655377 VRZ655377 WBV655377 WLR655377 WVN655377 F720913 JB720913 SX720913 ACT720913 AMP720913 AWL720913 BGH720913 BQD720913 BZZ720913 CJV720913 CTR720913 DDN720913 DNJ720913 DXF720913 EHB720913 EQX720913 FAT720913 FKP720913 FUL720913 GEH720913 GOD720913 GXZ720913 HHV720913 HRR720913 IBN720913 ILJ720913 IVF720913 JFB720913 JOX720913 JYT720913 KIP720913 KSL720913 LCH720913 LMD720913 LVZ720913 MFV720913 MPR720913 MZN720913 NJJ720913 NTF720913 ODB720913 OMX720913 OWT720913 PGP720913 PQL720913 QAH720913 QKD720913 QTZ720913 RDV720913 RNR720913 RXN720913 SHJ720913 SRF720913 TBB720913 TKX720913 TUT720913 UEP720913 UOL720913 UYH720913 VID720913 VRZ720913 WBV720913 WLR720913 WVN720913 F786449 JB786449 SX786449 ACT786449 AMP786449 AWL786449 BGH786449 BQD786449 BZZ786449 CJV786449 CTR786449 DDN786449 DNJ786449 DXF786449 EHB786449 EQX786449 FAT786449 FKP786449 FUL786449 GEH786449 GOD786449 GXZ786449 HHV786449 HRR786449 IBN786449 ILJ786449 IVF786449 JFB786449 JOX786449 JYT786449 KIP786449 KSL786449 LCH786449 LMD786449 LVZ786449 MFV786449 MPR786449 MZN786449 NJJ786449 NTF786449 ODB786449 OMX786449 OWT786449 PGP786449 PQL786449 QAH786449 QKD786449 QTZ786449 RDV786449 RNR786449 RXN786449 SHJ786449 SRF786449 TBB786449 TKX786449 TUT786449 UEP786449 UOL786449 UYH786449 VID786449 VRZ786449 WBV786449 WLR786449 WVN786449 F851985 JB851985 SX851985 ACT851985 AMP851985 AWL851985 BGH851985 BQD851985 BZZ851985 CJV851985 CTR851985 DDN851985 DNJ851985 DXF851985 EHB851985 EQX851985 FAT851985 FKP851985 FUL851985 GEH851985 GOD851985 GXZ851985 HHV851985 HRR851985 IBN851985 ILJ851985 IVF851985 JFB851985 JOX851985 JYT851985 KIP851985 KSL851985 LCH851985 LMD851985 LVZ851985 MFV851985 MPR851985 MZN851985 NJJ851985 NTF851985 ODB851985 OMX851985 OWT851985 PGP851985 PQL851985 QAH851985 QKD851985 QTZ851985 RDV851985 RNR851985 RXN851985 SHJ851985 SRF851985 TBB851985 TKX851985 TUT851985 UEP851985 UOL851985 UYH851985 VID851985 VRZ851985 WBV851985 WLR851985 WVN851985 F917521 JB917521 SX917521 ACT917521 AMP917521 AWL917521 BGH917521 BQD917521 BZZ917521 CJV917521 CTR917521 DDN917521 DNJ917521 DXF917521 EHB917521 EQX917521 FAT917521 FKP917521 FUL917521 GEH917521 GOD917521 GXZ917521 HHV917521 HRR917521 IBN917521 ILJ917521 IVF917521 JFB917521 JOX917521 JYT917521 KIP917521 KSL917521 LCH917521 LMD917521 LVZ917521 MFV917521 MPR917521 MZN917521 NJJ917521 NTF917521 ODB917521 OMX917521 OWT917521 PGP917521 PQL917521 QAH917521 QKD917521 QTZ917521 RDV917521 RNR917521 RXN917521 SHJ917521 SRF917521 TBB917521 TKX917521 TUT917521 UEP917521 UOL917521 UYH917521 VID917521 VRZ917521 WBV917521 WLR917521 WVN917521 F983057 JB983057 SX983057 ACT983057 AMP983057 AWL983057 BGH983057 BQD983057 BZZ983057 CJV983057 CTR983057 DDN983057 DNJ983057 DXF983057 EHB983057 EQX983057 FAT983057 FKP983057 FUL983057 GEH983057 GOD983057 GXZ983057 HHV983057 HRR983057 IBN983057 ILJ983057 IVF983057 JFB983057 JOX983057 JYT983057 KIP983057 KSL983057 LCH983057 LMD983057 LVZ983057 MFV983057 MPR983057 MZN983057 NJJ983057 NTF983057 ODB983057 OMX983057 OWT983057 PGP983057 PQL983057 QAH983057 QKD983057 QTZ983057 RDV983057 RNR983057 RXN983057 SHJ983057 SRF983057 TBB983057 TKX983057 TUT983057 UEP983057 UOL983057 UYH983057 VID983057 VRZ983057 WBV983057 WLR983057 WVN983057">
      <formula1>10</formula1>
      <formula2>12</formula2>
    </dataValidation>
    <dataValidation type="textLength" operator="equal" allowBlank="1" showInputMessage="1" showErrorMessage="1" prompt="9 символов" sqref="F18 JB18 SX18 ACT18 AMP18 AWL18 BGH18 BQD18 BZZ18 CJV18 CTR18 DDN18 DNJ18 DXF18 EHB18 EQX18 FAT18 FKP18 FUL18 GEH18 GOD18 GXZ18 HHV18 HRR18 IBN18 ILJ18 IVF18 JFB18 JOX18 JYT18 KIP18 KSL18 LCH18 LMD18 LVZ18 MFV18 MPR18 MZN18 NJJ18 NTF18 ODB18 OMX18 OWT18 PGP18 PQL18 QAH18 QKD18 QTZ18 RDV18 RNR18 RXN18 SHJ18 SRF18 TBB18 TKX18 TUT18 UEP18 UOL18 UYH18 VID18 VRZ18 WBV18 WLR18 WVN18 F65554 JB65554 SX65554 ACT65554 AMP65554 AWL65554 BGH65554 BQD65554 BZZ65554 CJV65554 CTR65554 DDN65554 DNJ65554 DXF65554 EHB65554 EQX65554 FAT65554 FKP65554 FUL65554 GEH65554 GOD65554 GXZ65554 HHV65554 HRR65554 IBN65554 ILJ65554 IVF65554 JFB65554 JOX65554 JYT65554 KIP65554 KSL65554 LCH65554 LMD65554 LVZ65554 MFV65554 MPR65554 MZN65554 NJJ65554 NTF65554 ODB65554 OMX65554 OWT65554 PGP65554 PQL65554 QAH65554 QKD65554 QTZ65554 RDV65554 RNR65554 RXN65554 SHJ65554 SRF65554 TBB65554 TKX65554 TUT65554 UEP65554 UOL65554 UYH65554 VID65554 VRZ65554 WBV65554 WLR65554 WVN65554 F131090 JB131090 SX131090 ACT131090 AMP131090 AWL131090 BGH131090 BQD131090 BZZ131090 CJV131090 CTR131090 DDN131090 DNJ131090 DXF131090 EHB131090 EQX131090 FAT131090 FKP131090 FUL131090 GEH131090 GOD131090 GXZ131090 HHV131090 HRR131090 IBN131090 ILJ131090 IVF131090 JFB131090 JOX131090 JYT131090 KIP131090 KSL131090 LCH131090 LMD131090 LVZ131090 MFV131090 MPR131090 MZN131090 NJJ131090 NTF131090 ODB131090 OMX131090 OWT131090 PGP131090 PQL131090 QAH131090 QKD131090 QTZ131090 RDV131090 RNR131090 RXN131090 SHJ131090 SRF131090 TBB131090 TKX131090 TUT131090 UEP131090 UOL131090 UYH131090 VID131090 VRZ131090 WBV131090 WLR131090 WVN131090 F196626 JB196626 SX196626 ACT196626 AMP196626 AWL196626 BGH196626 BQD196626 BZZ196626 CJV196626 CTR196626 DDN196626 DNJ196626 DXF196626 EHB196626 EQX196626 FAT196626 FKP196626 FUL196626 GEH196626 GOD196626 GXZ196626 HHV196626 HRR196626 IBN196626 ILJ196626 IVF196626 JFB196626 JOX196626 JYT196626 KIP196626 KSL196626 LCH196626 LMD196626 LVZ196626 MFV196626 MPR196626 MZN196626 NJJ196626 NTF196626 ODB196626 OMX196626 OWT196626 PGP196626 PQL196626 QAH196626 QKD196626 QTZ196626 RDV196626 RNR196626 RXN196626 SHJ196626 SRF196626 TBB196626 TKX196626 TUT196626 UEP196626 UOL196626 UYH196626 VID196626 VRZ196626 WBV196626 WLR196626 WVN196626 F262162 JB262162 SX262162 ACT262162 AMP262162 AWL262162 BGH262162 BQD262162 BZZ262162 CJV262162 CTR262162 DDN262162 DNJ262162 DXF262162 EHB262162 EQX262162 FAT262162 FKP262162 FUL262162 GEH262162 GOD262162 GXZ262162 HHV262162 HRR262162 IBN262162 ILJ262162 IVF262162 JFB262162 JOX262162 JYT262162 KIP262162 KSL262162 LCH262162 LMD262162 LVZ262162 MFV262162 MPR262162 MZN262162 NJJ262162 NTF262162 ODB262162 OMX262162 OWT262162 PGP262162 PQL262162 QAH262162 QKD262162 QTZ262162 RDV262162 RNR262162 RXN262162 SHJ262162 SRF262162 TBB262162 TKX262162 TUT262162 UEP262162 UOL262162 UYH262162 VID262162 VRZ262162 WBV262162 WLR262162 WVN262162 F327698 JB327698 SX327698 ACT327698 AMP327698 AWL327698 BGH327698 BQD327698 BZZ327698 CJV327698 CTR327698 DDN327698 DNJ327698 DXF327698 EHB327698 EQX327698 FAT327698 FKP327698 FUL327698 GEH327698 GOD327698 GXZ327698 HHV327698 HRR327698 IBN327698 ILJ327698 IVF327698 JFB327698 JOX327698 JYT327698 KIP327698 KSL327698 LCH327698 LMD327698 LVZ327698 MFV327698 MPR327698 MZN327698 NJJ327698 NTF327698 ODB327698 OMX327698 OWT327698 PGP327698 PQL327698 QAH327698 QKD327698 QTZ327698 RDV327698 RNR327698 RXN327698 SHJ327698 SRF327698 TBB327698 TKX327698 TUT327698 UEP327698 UOL327698 UYH327698 VID327698 VRZ327698 WBV327698 WLR327698 WVN327698 F393234 JB393234 SX393234 ACT393234 AMP393234 AWL393234 BGH393234 BQD393234 BZZ393234 CJV393234 CTR393234 DDN393234 DNJ393234 DXF393234 EHB393234 EQX393234 FAT393234 FKP393234 FUL393234 GEH393234 GOD393234 GXZ393234 HHV393234 HRR393234 IBN393234 ILJ393234 IVF393234 JFB393234 JOX393234 JYT393234 KIP393234 KSL393234 LCH393234 LMD393234 LVZ393234 MFV393234 MPR393234 MZN393234 NJJ393234 NTF393234 ODB393234 OMX393234 OWT393234 PGP393234 PQL393234 QAH393234 QKD393234 QTZ393234 RDV393234 RNR393234 RXN393234 SHJ393234 SRF393234 TBB393234 TKX393234 TUT393234 UEP393234 UOL393234 UYH393234 VID393234 VRZ393234 WBV393234 WLR393234 WVN393234 F458770 JB458770 SX458770 ACT458770 AMP458770 AWL458770 BGH458770 BQD458770 BZZ458770 CJV458770 CTR458770 DDN458770 DNJ458770 DXF458770 EHB458770 EQX458770 FAT458770 FKP458770 FUL458770 GEH458770 GOD458770 GXZ458770 HHV458770 HRR458770 IBN458770 ILJ458770 IVF458770 JFB458770 JOX458770 JYT458770 KIP458770 KSL458770 LCH458770 LMD458770 LVZ458770 MFV458770 MPR458770 MZN458770 NJJ458770 NTF458770 ODB458770 OMX458770 OWT458770 PGP458770 PQL458770 QAH458770 QKD458770 QTZ458770 RDV458770 RNR458770 RXN458770 SHJ458770 SRF458770 TBB458770 TKX458770 TUT458770 UEP458770 UOL458770 UYH458770 VID458770 VRZ458770 WBV458770 WLR458770 WVN458770 F524306 JB524306 SX524306 ACT524306 AMP524306 AWL524306 BGH524306 BQD524306 BZZ524306 CJV524306 CTR524306 DDN524306 DNJ524306 DXF524306 EHB524306 EQX524306 FAT524306 FKP524306 FUL524306 GEH524306 GOD524306 GXZ524306 HHV524306 HRR524306 IBN524306 ILJ524306 IVF524306 JFB524306 JOX524306 JYT524306 KIP524306 KSL524306 LCH524306 LMD524306 LVZ524306 MFV524306 MPR524306 MZN524306 NJJ524306 NTF524306 ODB524306 OMX524306 OWT524306 PGP524306 PQL524306 QAH524306 QKD524306 QTZ524306 RDV524306 RNR524306 RXN524306 SHJ524306 SRF524306 TBB524306 TKX524306 TUT524306 UEP524306 UOL524306 UYH524306 VID524306 VRZ524306 WBV524306 WLR524306 WVN524306 F589842 JB589842 SX589842 ACT589842 AMP589842 AWL589842 BGH589842 BQD589842 BZZ589842 CJV589842 CTR589842 DDN589842 DNJ589842 DXF589842 EHB589842 EQX589842 FAT589842 FKP589842 FUL589842 GEH589842 GOD589842 GXZ589842 HHV589842 HRR589842 IBN589842 ILJ589842 IVF589842 JFB589842 JOX589842 JYT589842 KIP589842 KSL589842 LCH589842 LMD589842 LVZ589842 MFV589842 MPR589842 MZN589842 NJJ589842 NTF589842 ODB589842 OMX589842 OWT589842 PGP589842 PQL589842 QAH589842 QKD589842 QTZ589842 RDV589842 RNR589842 RXN589842 SHJ589842 SRF589842 TBB589842 TKX589842 TUT589842 UEP589842 UOL589842 UYH589842 VID589842 VRZ589842 WBV589842 WLR589842 WVN589842 F655378 JB655378 SX655378 ACT655378 AMP655378 AWL655378 BGH655378 BQD655378 BZZ655378 CJV655378 CTR655378 DDN655378 DNJ655378 DXF655378 EHB655378 EQX655378 FAT655378 FKP655378 FUL655378 GEH655378 GOD655378 GXZ655378 HHV655378 HRR655378 IBN655378 ILJ655378 IVF655378 JFB655378 JOX655378 JYT655378 KIP655378 KSL655378 LCH655378 LMD655378 LVZ655378 MFV655378 MPR655378 MZN655378 NJJ655378 NTF655378 ODB655378 OMX655378 OWT655378 PGP655378 PQL655378 QAH655378 QKD655378 QTZ655378 RDV655378 RNR655378 RXN655378 SHJ655378 SRF655378 TBB655378 TKX655378 TUT655378 UEP655378 UOL655378 UYH655378 VID655378 VRZ655378 WBV655378 WLR655378 WVN655378 F720914 JB720914 SX720914 ACT720914 AMP720914 AWL720914 BGH720914 BQD720914 BZZ720914 CJV720914 CTR720914 DDN720914 DNJ720914 DXF720914 EHB720914 EQX720914 FAT720914 FKP720914 FUL720914 GEH720914 GOD720914 GXZ720914 HHV720914 HRR720914 IBN720914 ILJ720914 IVF720914 JFB720914 JOX720914 JYT720914 KIP720914 KSL720914 LCH720914 LMD720914 LVZ720914 MFV720914 MPR720914 MZN720914 NJJ720914 NTF720914 ODB720914 OMX720914 OWT720914 PGP720914 PQL720914 QAH720914 QKD720914 QTZ720914 RDV720914 RNR720914 RXN720914 SHJ720914 SRF720914 TBB720914 TKX720914 TUT720914 UEP720914 UOL720914 UYH720914 VID720914 VRZ720914 WBV720914 WLR720914 WVN720914 F786450 JB786450 SX786450 ACT786450 AMP786450 AWL786450 BGH786450 BQD786450 BZZ786450 CJV786450 CTR786450 DDN786450 DNJ786450 DXF786450 EHB786450 EQX786450 FAT786450 FKP786450 FUL786450 GEH786450 GOD786450 GXZ786450 HHV786450 HRR786450 IBN786450 ILJ786450 IVF786450 JFB786450 JOX786450 JYT786450 KIP786450 KSL786450 LCH786450 LMD786450 LVZ786450 MFV786450 MPR786450 MZN786450 NJJ786450 NTF786450 ODB786450 OMX786450 OWT786450 PGP786450 PQL786450 QAH786450 QKD786450 QTZ786450 RDV786450 RNR786450 RXN786450 SHJ786450 SRF786450 TBB786450 TKX786450 TUT786450 UEP786450 UOL786450 UYH786450 VID786450 VRZ786450 WBV786450 WLR786450 WVN786450 F851986 JB851986 SX851986 ACT851986 AMP851986 AWL851986 BGH851986 BQD851986 BZZ851986 CJV851986 CTR851986 DDN851986 DNJ851986 DXF851986 EHB851986 EQX851986 FAT851986 FKP851986 FUL851986 GEH851986 GOD851986 GXZ851986 HHV851986 HRR851986 IBN851986 ILJ851986 IVF851986 JFB851986 JOX851986 JYT851986 KIP851986 KSL851986 LCH851986 LMD851986 LVZ851986 MFV851986 MPR851986 MZN851986 NJJ851986 NTF851986 ODB851986 OMX851986 OWT851986 PGP851986 PQL851986 QAH851986 QKD851986 QTZ851986 RDV851986 RNR851986 RXN851986 SHJ851986 SRF851986 TBB851986 TKX851986 TUT851986 UEP851986 UOL851986 UYH851986 VID851986 VRZ851986 WBV851986 WLR851986 WVN851986 F917522 JB917522 SX917522 ACT917522 AMP917522 AWL917522 BGH917522 BQD917522 BZZ917522 CJV917522 CTR917522 DDN917522 DNJ917522 DXF917522 EHB917522 EQX917522 FAT917522 FKP917522 FUL917522 GEH917522 GOD917522 GXZ917522 HHV917522 HRR917522 IBN917522 ILJ917522 IVF917522 JFB917522 JOX917522 JYT917522 KIP917522 KSL917522 LCH917522 LMD917522 LVZ917522 MFV917522 MPR917522 MZN917522 NJJ917522 NTF917522 ODB917522 OMX917522 OWT917522 PGP917522 PQL917522 QAH917522 QKD917522 QTZ917522 RDV917522 RNR917522 RXN917522 SHJ917522 SRF917522 TBB917522 TKX917522 TUT917522 UEP917522 UOL917522 UYH917522 VID917522 VRZ917522 WBV917522 WLR917522 WVN917522 F983058 JB983058 SX983058 ACT983058 AMP983058 AWL983058 BGH983058 BQD983058 BZZ983058 CJV983058 CTR983058 DDN983058 DNJ983058 DXF983058 EHB983058 EQX983058 FAT983058 FKP983058 FUL983058 GEH983058 GOD983058 GXZ983058 HHV983058 HRR983058 IBN983058 ILJ983058 IVF983058 JFB983058 JOX983058 JYT983058 KIP983058 KSL983058 LCH983058 LMD983058 LVZ983058 MFV983058 MPR983058 MZN983058 NJJ983058 NTF983058 ODB983058 OMX983058 OWT983058 PGP983058 PQL983058 QAH983058 QKD983058 QTZ983058 RDV983058 RNR983058 RXN983058 SHJ983058 SRF983058 TBB983058 TKX983058 TUT983058 UEP983058 UOL983058 UYH983058 VID983058 VRZ983058 WBV983058 WLR983058 WVN983058">
      <formula1>9</formula1>
    </dataValidation>
    <dataValidation type="list" allowBlank="1" showInputMessage="1" showErrorMessage="1"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formula1>logical</formula1>
    </dataValidation>
    <dataValidation type="textLength" allowBlank="1" showInputMessage="1" showErrorMessage="1" prompt="7-8 символов" sqref="G24 JC24 SY24 ACU24 AMQ24 AWM24 BGI24 BQE24 CAA24 CJW24 CTS24 DDO24 DNK24 DXG24 EHC24 EQY24 FAU24 FKQ24 FUM24 GEI24 GOE24 GYA24 HHW24 HRS24 IBO24 ILK24 IVG24 JFC24 JOY24 JYU24 KIQ24 KSM24 LCI24 LME24 LWA24 MFW24 MPS24 MZO24 NJK24 NTG24 ODC24 OMY24 OWU24 PGQ24 PQM24 QAI24 QKE24 QUA24 RDW24 RNS24 RXO24 SHK24 SRG24 TBC24 TKY24 TUU24 UEQ24 UOM24 UYI24 VIE24 VSA24 WBW24 WLS24 WVO24 G65560 JC65560 SY65560 ACU65560 AMQ65560 AWM65560 BGI65560 BQE65560 CAA65560 CJW65560 CTS65560 DDO65560 DNK65560 DXG65560 EHC65560 EQY65560 FAU65560 FKQ65560 FUM65560 GEI65560 GOE65560 GYA65560 HHW65560 HRS65560 IBO65560 ILK65560 IVG65560 JFC65560 JOY65560 JYU65560 KIQ65560 KSM65560 LCI65560 LME65560 LWA65560 MFW65560 MPS65560 MZO65560 NJK65560 NTG65560 ODC65560 OMY65560 OWU65560 PGQ65560 PQM65560 QAI65560 QKE65560 QUA65560 RDW65560 RNS65560 RXO65560 SHK65560 SRG65560 TBC65560 TKY65560 TUU65560 UEQ65560 UOM65560 UYI65560 VIE65560 VSA65560 WBW65560 WLS65560 WVO65560 G131096 JC131096 SY131096 ACU131096 AMQ131096 AWM131096 BGI131096 BQE131096 CAA131096 CJW131096 CTS131096 DDO131096 DNK131096 DXG131096 EHC131096 EQY131096 FAU131096 FKQ131096 FUM131096 GEI131096 GOE131096 GYA131096 HHW131096 HRS131096 IBO131096 ILK131096 IVG131096 JFC131096 JOY131096 JYU131096 KIQ131096 KSM131096 LCI131096 LME131096 LWA131096 MFW131096 MPS131096 MZO131096 NJK131096 NTG131096 ODC131096 OMY131096 OWU131096 PGQ131096 PQM131096 QAI131096 QKE131096 QUA131096 RDW131096 RNS131096 RXO131096 SHK131096 SRG131096 TBC131096 TKY131096 TUU131096 UEQ131096 UOM131096 UYI131096 VIE131096 VSA131096 WBW131096 WLS131096 WVO131096 G196632 JC196632 SY196632 ACU196632 AMQ196632 AWM196632 BGI196632 BQE196632 CAA196632 CJW196632 CTS196632 DDO196632 DNK196632 DXG196632 EHC196632 EQY196632 FAU196632 FKQ196632 FUM196632 GEI196632 GOE196632 GYA196632 HHW196632 HRS196632 IBO196632 ILK196632 IVG196632 JFC196632 JOY196632 JYU196632 KIQ196632 KSM196632 LCI196632 LME196632 LWA196632 MFW196632 MPS196632 MZO196632 NJK196632 NTG196632 ODC196632 OMY196632 OWU196632 PGQ196632 PQM196632 QAI196632 QKE196632 QUA196632 RDW196632 RNS196632 RXO196632 SHK196632 SRG196632 TBC196632 TKY196632 TUU196632 UEQ196632 UOM196632 UYI196632 VIE196632 VSA196632 WBW196632 WLS196632 WVO196632 G262168 JC262168 SY262168 ACU262168 AMQ262168 AWM262168 BGI262168 BQE262168 CAA262168 CJW262168 CTS262168 DDO262168 DNK262168 DXG262168 EHC262168 EQY262168 FAU262168 FKQ262168 FUM262168 GEI262168 GOE262168 GYA262168 HHW262168 HRS262168 IBO262168 ILK262168 IVG262168 JFC262168 JOY262168 JYU262168 KIQ262168 KSM262168 LCI262168 LME262168 LWA262168 MFW262168 MPS262168 MZO262168 NJK262168 NTG262168 ODC262168 OMY262168 OWU262168 PGQ262168 PQM262168 QAI262168 QKE262168 QUA262168 RDW262168 RNS262168 RXO262168 SHK262168 SRG262168 TBC262168 TKY262168 TUU262168 UEQ262168 UOM262168 UYI262168 VIE262168 VSA262168 WBW262168 WLS262168 WVO262168 G327704 JC327704 SY327704 ACU327704 AMQ327704 AWM327704 BGI327704 BQE327704 CAA327704 CJW327704 CTS327704 DDO327704 DNK327704 DXG327704 EHC327704 EQY327704 FAU327704 FKQ327704 FUM327704 GEI327704 GOE327704 GYA327704 HHW327704 HRS327704 IBO327704 ILK327704 IVG327704 JFC327704 JOY327704 JYU327704 KIQ327704 KSM327704 LCI327704 LME327704 LWA327704 MFW327704 MPS327704 MZO327704 NJK327704 NTG327704 ODC327704 OMY327704 OWU327704 PGQ327704 PQM327704 QAI327704 QKE327704 QUA327704 RDW327704 RNS327704 RXO327704 SHK327704 SRG327704 TBC327704 TKY327704 TUU327704 UEQ327704 UOM327704 UYI327704 VIE327704 VSA327704 WBW327704 WLS327704 WVO327704 G393240 JC393240 SY393240 ACU393240 AMQ393240 AWM393240 BGI393240 BQE393240 CAA393240 CJW393240 CTS393240 DDO393240 DNK393240 DXG393240 EHC393240 EQY393240 FAU393240 FKQ393240 FUM393240 GEI393240 GOE393240 GYA393240 HHW393240 HRS393240 IBO393240 ILK393240 IVG393240 JFC393240 JOY393240 JYU393240 KIQ393240 KSM393240 LCI393240 LME393240 LWA393240 MFW393240 MPS393240 MZO393240 NJK393240 NTG393240 ODC393240 OMY393240 OWU393240 PGQ393240 PQM393240 QAI393240 QKE393240 QUA393240 RDW393240 RNS393240 RXO393240 SHK393240 SRG393240 TBC393240 TKY393240 TUU393240 UEQ393240 UOM393240 UYI393240 VIE393240 VSA393240 WBW393240 WLS393240 WVO393240 G458776 JC458776 SY458776 ACU458776 AMQ458776 AWM458776 BGI458776 BQE458776 CAA458776 CJW458776 CTS458776 DDO458776 DNK458776 DXG458776 EHC458776 EQY458776 FAU458776 FKQ458776 FUM458776 GEI458776 GOE458776 GYA458776 HHW458776 HRS458776 IBO458776 ILK458776 IVG458776 JFC458776 JOY458776 JYU458776 KIQ458776 KSM458776 LCI458776 LME458776 LWA458776 MFW458776 MPS458776 MZO458776 NJK458776 NTG458776 ODC458776 OMY458776 OWU458776 PGQ458776 PQM458776 QAI458776 QKE458776 QUA458776 RDW458776 RNS458776 RXO458776 SHK458776 SRG458776 TBC458776 TKY458776 TUU458776 UEQ458776 UOM458776 UYI458776 VIE458776 VSA458776 WBW458776 WLS458776 WVO458776 G524312 JC524312 SY524312 ACU524312 AMQ524312 AWM524312 BGI524312 BQE524312 CAA524312 CJW524312 CTS524312 DDO524312 DNK524312 DXG524312 EHC524312 EQY524312 FAU524312 FKQ524312 FUM524312 GEI524312 GOE524312 GYA524312 HHW524312 HRS524312 IBO524312 ILK524312 IVG524312 JFC524312 JOY524312 JYU524312 KIQ524312 KSM524312 LCI524312 LME524312 LWA524312 MFW524312 MPS524312 MZO524312 NJK524312 NTG524312 ODC524312 OMY524312 OWU524312 PGQ524312 PQM524312 QAI524312 QKE524312 QUA524312 RDW524312 RNS524312 RXO524312 SHK524312 SRG524312 TBC524312 TKY524312 TUU524312 UEQ524312 UOM524312 UYI524312 VIE524312 VSA524312 WBW524312 WLS524312 WVO524312 G589848 JC589848 SY589848 ACU589848 AMQ589848 AWM589848 BGI589848 BQE589848 CAA589848 CJW589848 CTS589848 DDO589848 DNK589848 DXG589848 EHC589848 EQY589848 FAU589848 FKQ589848 FUM589848 GEI589848 GOE589848 GYA589848 HHW589848 HRS589848 IBO589848 ILK589848 IVG589848 JFC589848 JOY589848 JYU589848 KIQ589848 KSM589848 LCI589848 LME589848 LWA589848 MFW589848 MPS589848 MZO589848 NJK589848 NTG589848 ODC589848 OMY589848 OWU589848 PGQ589848 PQM589848 QAI589848 QKE589848 QUA589848 RDW589848 RNS589848 RXO589848 SHK589848 SRG589848 TBC589848 TKY589848 TUU589848 UEQ589848 UOM589848 UYI589848 VIE589848 VSA589848 WBW589848 WLS589848 WVO589848 G655384 JC655384 SY655384 ACU655384 AMQ655384 AWM655384 BGI655384 BQE655384 CAA655384 CJW655384 CTS655384 DDO655384 DNK655384 DXG655384 EHC655384 EQY655384 FAU655384 FKQ655384 FUM655384 GEI655384 GOE655384 GYA655384 HHW655384 HRS655384 IBO655384 ILK655384 IVG655384 JFC655384 JOY655384 JYU655384 KIQ655384 KSM655384 LCI655384 LME655384 LWA655384 MFW655384 MPS655384 MZO655384 NJK655384 NTG655384 ODC655384 OMY655384 OWU655384 PGQ655384 PQM655384 QAI655384 QKE655384 QUA655384 RDW655384 RNS655384 RXO655384 SHK655384 SRG655384 TBC655384 TKY655384 TUU655384 UEQ655384 UOM655384 UYI655384 VIE655384 VSA655384 WBW655384 WLS655384 WVO655384 G720920 JC720920 SY720920 ACU720920 AMQ720920 AWM720920 BGI720920 BQE720920 CAA720920 CJW720920 CTS720920 DDO720920 DNK720920 DXG720920 EHC720920 EQY720920 FAU720920 FKQ720920 FUM720920 GEI720920 GOE720920 GYA720920 HHW720920 HRS720920 IBO720920 ILK720920 IVG720920 JFC720920 JOY720920 JYU720920 KIQ720920 KSM720920 LCI720920 LME720920 LWA720920 MFW720920 MPS720920 MZO720920 NJK720920 NTG720920 ODC720920 OMY720920 OWU720920 PGQ720920 PQM720920 QAI720920 QKE720920 QUA720920 RDW720920 RNS720920 RXO720920 SHK720920 SRG720920 TBC720920 TKY720920 TUU720920 UEQ720920 UOM720920 UYI720920 VIE720920 VSA720920 WBW720920 WLS720920 WVO720920 G786456 JC786456 SY786456 ACU786456 AMQ786456 AWM786456 BGI786456 BQE786456 CAA786456 CJW786456 CTS786456 DDO786456 DNK786456 DXG786456 EHC786456 EQY786456 FAU786456 FKQ786456 FUM786456 GEI786456 GOE786456 GYA786456 HHW786456 HRS786456 IBO786456 ILK786456 IVG786456 JFC786456 JOY786456 JYU786456 KIQ786456 KSM786456 LCI786456 LME786456 LWA786456 MFW786456 MPS786456 MZO786456 NJK786456 NTG786456 ODC786456 OMY786456 OWU786456 PGQ786456 PQM786456 QAI786456 QKE786456 QUA786456 RDW786456 RNS786456 RXO786456 SHK786456 SRG786456 TBC786456 TKY786456 TUU786456 UEQ786456 UOM786456 UYI786456 VIE786456 VSA786456 WBW786456 WLS786456 WVO786456 G851992 JC851992 SY851992 ACU851992 AMQ851992 AWM851992 BGI851992 BQE851992 CAA851992 CJW851992 CTS851992 DDO851992 DNK851992 DXG851992 EHC851992 EQY851992 FAU851992 FKQ851992 FUM851992 GEI851992 GOE851992 GYA851992 HHW851992 HRS851992 IBO851992 ILK851992 IVG851992 JFC851992 JOY851992 JYU851992 KIQ851992 KSM851992 LCI851992 LME851992 LWA851992 MFW851992 MPS851992 MZO851992 NJK851992 NTG851992 ODC851992 OMY851992 OWU851992 PGQ851992 PQM851992 QAI851992 QKE851992 QUA851992 RDW851992 RNS851992 RXO851992 SHK851992 SRG851992 TBC851992 TKY851992 TUU851992 UEQ851992 UOM851992 UYI851992 VIE851992 VSA851992 WBW851992 WLS851992 WVO851992 G917528 JC917528 SY917528 ACU917528 AMQ917528 AWM917528 BGI917528 BQE917528 CAA917528 CJW917528 CTS917528 DDO917528 DNK917528 DXG917528 EHC917528 EQY917528 FAU917528 FKQ917528 FUM917528 GEI917528 GOE917528 GYA917528 HHW917528 HRS917528 IBO917528 ILK917528 IVG917528 JFC917528 JOY917528 JYU917528 KIQ917528 KSM917528 LCI917528 LME917528 LWA917528 MFW917528 MPS917528 MZO917528 NJK917528 NTG917528 ODC917528 OMY917528 OWU917528 PGQ917528 PQM917528 QAI917528 QKE917528 QUA917528 RDW917528 RNS917528 RXO917528 SHK917528 SRG917528 TBC917528 TKY917528 TUU917528 UEQ917528 UOM917528 UYI917528 VIE917528 VSA917528 WBW917528 WLS917528 WVO917528 G983064 JC983064 SY983064 ACU983064 AMQ983064 AWM983064 BGI983064 BQE983064 CAA983064 CJW983064 CTS983064 DDO983064 DNK983064 DXG983064 EHC983064 EQY983064 FAU983064 FKQ983064 FUM983064 GEI983064 GOE983064 GYA983064 HHW983064 HRS983064 IBO983064 ILK983064 IVG983064 JFC983064 JOY983064 JYU983064 KIQ983064 KSM983064 LCI983064 LME983064 LWA983064 MFW983064 MPS983064 MZO983064 NJK983064 NTG983064 ODC983064 OMY983064 OWU983064 PGQ983064 PQM983064 QAI983064 QKE983064 QUA983064 RDW983064 RNS983064 RXO983064 SHK983064 SRG983064 TBC983064 TKY983064 TUU983064 UEQ983064 UOM983064 UYI983064 VIE983064 VSA983064 WBW983064 WLS983064 WVO983064">
      <formula1>7</formula1>
      <formula2>8</formula2>
    </dataValidation>
  </dataValidations>
  <hyperlinks>
    <hyperlink ref="G35" r:id="rId1"/>
  </hyperlinks>
  <pageMargins left="0.7" right="0.7" top="0.75" bottom="0.75" header="0.3" footer="0.3"/>
  <pageSetup paperSize="9" orientation="portrait" horizontalDpi="180" verticalDpi="180" r:id="rId2"/>
</worksheet>
</file>

<file path=xl/worksheets/sheet2.xml><?xml version="1.0" encoding="utf-8"?>
<worksheet xmlns="http://schemas.openxmlformats.org/spreadsheetml/2006/main" xmlns:r="http://schemas.openxmlformats.org/officeDocument/2006/relationships">
  <dimension ref="A1:R41"/>
  <sheetViews>
    <sheetView workbookViewId="0">
      <selection activeCell="E45" sqref="E45"/>
    </sheetView>
  </sheetViews>
  <sheetFormatPr defaultRowHeight="15"/>
  <cols>
    <col min="1" max="1" width="16.42578125" style="68" customWidth="1"/>
    <col min="2" max="2" width="16.85546875" style="68" customWidth="1"/>
    <col min="3" max="3" width="21" style="68" customWidth="1"/>
    <col min="4" max="4" width="9.140625" style="68"/>
    <col min="5" max="5" width="12.28515625" style="68" customWidth="1"/>
    <col min="6" max="6" width="16.28515625" style="68" customWidth="1"/>
    <col min="7" max="7" width="15.42578125" style="68" customWidth="1"/>
    <col min="8" max="8" width="10" style="68" customWidth="1"/>
    <col min="9" max="9" width="14" style="68" customWidth="1"/>
    <col min="10" max="10" width="14.28515625" style="68" customWidth="1"/>
    <col min="11" max="11" width="12.42578125" style="68" customWidth="1"/>
    <col min="12" max="12" width="8.5703125" style="68" customWidth="1"/>
    <col min="13" max="13" width="13.85546875" style="68" customWidth="1"/>
    <col min="14" max="256" width="9.140625" style="68"/>
    <col min="257" max="257" width="16.42578125" style="68" customWidth="1"/>
    <col min="258" max="258" width="16.85546875" style="68" customWidth="1"/>
    <col min="259" max="259" width="21" style="68" customWidth="1"/>
    <col min="260" max="260" width="9.140625" style="68"/>
    <col min="261" max="261" width="12.28515625" style="68" customWidth="1"/>
    <col min="262" max="262" width="16.28515625" style="68" customWidth="1"/>
    <col min="263" max="263" width="15.42578125" style="68" customWidth="1"/>
    <col min="264" max="264" width="10" style="68" customWidth="1"/>
    <col min="265" max="265" width="14" style="68" customWidth="1"/>
    <col min="266" max="266" width="14.28515625" style="68" customWidth="1"/>
    <col min="267" max="267" width="12.42578125" style="68" customWidth="1"/>
    <col min="268" max="512" width="9.140625" style="68"/>
    <col min="513" max="513" width="16.42578125" style="68" customWidth="1"/>
    <col min="514" max="514" width="16.85546875" style="68" customWidth="1"/>
    <col min="515" max="515" width="21" style="68" customWidth="1"/>
    <col min="516" max="516" width="9.140625" style="68"/>
    <col min="517" max="517" width="12.28515625" style="68" customWidth="1"/>
    <col min="518" max="518" width="16.28515625" style="68" customWidth="1"/>
    <col min="519" max="519" width="15.42578125" style="68" customWidth="1"/>
    <col min="520" max="520" width="10" style="68" customWidth="1"/>
    <col min="521" max="521" width="14" style="68" customWidth="1"/>
    <col min="522" max="522" width="14.28515625" style="68" customWidth="1"/>
    <col min="523" max="523" width="12.42578125" style="68" customWidth="1"/>
    <col min="524" max="768" width="9.140625" style="68"/>
    <col min="769" max="769" width="16.42578125" style="68" customWidth="1"/>
    <col min="770" max="770" width="16.85546875" style="68" customWidth="1"/>
    <col min="771" max="771" width="21" style="68" customWidth="1"/>
    <col min="772" max="772" width="9.140625" style="68"/>
    <col min="773" max="773" width="12.28515625" style="68" customWidth="1"/>
    <col min="774" max="774" width="16.28515625" style="68" customWidth="1"/>
    <col min="775" max="775" width="15.42578125" style="68" customWidth="1"/>
    <col min="776" max="776" width="10" style="68" customWidth="1"/>
    <col min="777" max="777" width="14" style="68" customWidth="1"/>
    <col min="778" max="778" width="14.28515625" style="68" customWidth="1"/>
    <col min="779" max="779" width="12.42578125" style="68" customWidth="1"/>
    <col min="780" max="1024" width="9.140625" style="68"/>
    <col min="1025" max="1025" width="16.42578125" style="68" customWidth="1"/>
    <col min="1026" max="1026" width="16.85546875" style="68" customWidth="1"/>
    <col min="1027" max="1027" width="21" style="68" customWidth="1"/>
    <col min="1028" max="1028" width="9.140625" style="68"/>
    <col min="1029" max="1029" width="12.28515625" style="68" customWidth="1"/>
    <col min="1030" max="1030" width="16.28515625" style="68" customWidth="1"/>
    <col min="1031" max="1031" width="15.42578125" style="68" customWidth="1"/>
    <col min="1032" max="1032" width="10" style="68" customWidth="1"/>
    <col min="1033" max="1033" width="14" style="68" customWidth="1"/>
    <col min="1034" max="1034" width="14.28515625" style="68" customWidth="1"/>
    <col min="1035" max="1035" width="12.42578125" style="68" customWidth="1"/>
    <col min="1036" max="1280" width="9.140625" style="68"/>
    <col min="1281" max="1281" width="16.42578125" style="68" customWidth="1"/>
    <col min="1282" max="1282" width="16.85546875" style="68" customWidth="1"/>
    <col min="1283" max="1283" width="21" style="68" customWidth="1"/>
    <col min="1284" max="1284" width="9.140625" style="68"/>
    <col min="1285" max="1285" width="12.28515625" style="68" customWidth="1"/>
    <col min="1286" max="1286" width="16.28515625" style="68" customWidth="1"/>
    <col min="1287" max="1287" width="15.42578125" style="68" customWidth="1"/>
    <col min="1288" max="1288" width="10" style="68" customWidth="1"/>
    <col min="1289" max="1289" width="14" style="68" customWidth="1"/>
    <col min="1290" max="1290" width="14.28515625" style="68" customWidth="1"/>
    <col min="1291" max="1291" width="12.42578125" style="68" customWidth="1"/>
    <col min="1292" max="1536" width="9.140625" style="68"/>
    <col min="1537" max="1537" width="16.42578125" style="68" customWidth="1"/>
    <col min="1538" max="1538" width="16.85546875" style="68" customWidth="1"/>
    <col min="1539" max="1539" width="21" style="68" customWidth="1"/>
    <col min="1540" max="1540" width="9.140625" style="68"/>
    <col min="1541" max="1541" width="12.28515625" style="68" customWidth="1"/>
    <col min="1542" max="1542" width="16.28515625" style="68" customWidth="1"/>
    <col min="1543" max="1543" width="15.42578125" style="68" customWidth="1"/>
    <col min="1544" max="1544" width="10" style="68" customWidth="1"/>
    <col min="1545" max="1545" width="14" style="68" customWidth="1"/>
    <col min="1546" max="1546" width="14.28515625" style="68" customWidth="1"/>
    <col min="1547" max="1547" width="12.42578125" style="68" customWidth="1"/>
    <col min="1548" max="1792" width="9.140625" style="68"/>
    <col min="1793" max="1793" width="16.42578125" style="68" customWidth="1"/>
    <col min="1794" max="1794" width="16.85546875" style="68" customWidth="1"/>
    <col min="1795" max="1795" width="21" style="68" customWidth="1"/>
    <col min="1796" max="1796" width="9.140625" style="68"/>
    <col min="1797" max="1797" width="12.28515625" style="68" customWidth="1"/>
    <col min="1798" max="1798" width="16.28515625" style="68" customWidth="1"/>
    <col min="1799" max="1799" width="15.42578125" style="68" customWidth="1"/>
    <col min="1800" max="1800" width="10" style="68" customWidth="1"/>
    <col min="1801" max="1801" width="14" style="68" customWidth="1"/>
    <col min="1802" max="1802" width="14.28515625" style="68" customWidth="1"/>
    <col min="1803" max="1803" width="12.42578125" style="68" customWidth="1"/>
    <col min="1804" max="2048" width="9.140625" style="68"/>
    <col min="2049" max="2049" width="16.42578125" style="68" customWidth="1"/>
    <col min="2050" max="2050" width="16.85546875" style="68" customWidth="1"/>
    <col min="2051" max="2051" width="21" style="68" customWidth="1"/>
    <col min="2052" max="2052" width="9.140625" style="68"/>
    <col min="2053" max="2053" width="12.28515625" style="68" customWidth="1"/>
    <col min="2054" max="2054" width="16.28515625" style="68" customWidth="1"/>
    <col min="2055" max="2055" width="15.42578125" style="68" customWidth="1"/>
    <col min="2056" max="2056" width="10" style="68" customWidth="1"/>
    <col min="2057" max="2057" width="14" style="68" customWidth="1"/>
    <col min="2058" max="2058" width="14.28515625" style="68" customWidth="1"/>
    <col min="2059" max="2059" width="12.42578125" style="68" customWidth="1"/>
    <col min="2060" max="2304" width="9.140625" style="68"/>
    <col min="2305" max="2305" width="16.42578125" style="68" customWidth="1"/>
    <col min="2306" max="2306" width="16.85546875" style="68" customWidth="1"/>
    <col min="2307" max="2307" width="21" style="68" customWidth="1"/>
    <col min="2308" max="2308" width="9.140625" style="68"/>
    <col min="2309" max="2309" width="12.28515625" style="68" customWidth="1"/>
    <col min="2310" max="2310" width="16.28515625" style="68" customWidth="1"/>
    <col min="2311" max="2311" width="15.42578125" style="68" customWidth="1"/>
    <col min="2312" max="2312" width="10" style="68" customWidth="1"/>
    <col min="2313" max="2313" width="14" style="68" customWidth="1"/>
    <col min="2314" max="2314" width="14.28515625" style="68" customWidth="1"/>
    <col min="2315" max="2315" width="12.42578125" style="68" customWidth="1"/>
    <col min="2316" max="2560" width="9.140625" style="68"/>
    <col min="2561" max="2561" width="16.42578125" style="68" customWidth="1"/>
    <col min="2562" max="2562" width="16.85546875" style="68" customWidth="1"/>
    <col min="2563" max="2563" width="21" style="68" customWidth="1"/>
    <col min="2564" max="2564" width="9.140625" style="68"/>
    <col min="2565" max="2565" width="12.28515625" style="68" customWidth="1"/>
    <col min="2566" max="2566" width="16.28515625" style="68" customWidth="1"/>
    <col min="2567" max="2567" width="15.42578125" style="68" customWidth="1"/>
    <col min="2568" max="2568" width="10" style="68" customWidth="1"/>
    <col min="2569" max="2569" width="14" style="68" customWidth="1"/>
    <col min="2570" max="2570" width="14.28515625" style="68" customWidth="1"/>
    <col min="2571" max="2571" width="12.42578125" style="68" customWidth="1"/>
    <col min="2572" max="2816" width="9.140625" style="68"/>
    <col min="2817" max="2817" width="16.42578125" style="68" customWidth="1"/>
    <col min="2818" max="2818" width="16.85546875" style="68" customWidth="1"/>
    <col min="2819" max="2819" width="21" style="68" customWidth="1"/>
    <col min="2820" max="2820" width="9.140625" style="68"/>
    <col min="2821" max="2821" width="12.28515625" style="68" customWidth="1"/>
    <col min="2822" max="2822" width="16.28515625" style="68" customWidth="1"/>
    <col min="2823" max="2823" width="15.42578125" style="68" customWidth="1"/>
    <col min="2824" max="2824" width="10" style="68" customWidth="1"/>
    <col min="2825" max="2825" width="14" style="68" customWidth="1"/>
    <col min="2826" max="2826" width="14.28515625" style="68" customWidth="1"/>
    <col min="2827" max="2827" width="12.42578125" style="68" customWidth="1"/>
    <col min="2828" max="3072" width="9.140625" style="68"/>
    <col min="3073" max="3073" width="16.42578125" style="68" customWidth="1"/>
    <col min="3074" max="3074" width="16.85546875" style="68" customWidth="1"/>
    <col min="3075" max="3075" width="21" style="68" customWidth="1"/>
    <col min="3076" max="3076" width="9.140625" style="68"/>
    <col min="3077" max="3077" width="12.28515625" style="68" customWidth="1"/>
    <col min="3078" max="3078" width="16.28515625" style="68" customWidth="1"/>
    <col min="3079" max="3079" width="15.42578125" style="68" customWidth="1"/>
    <col min="3080" max="3080" width="10" style="68" customWidth="1"/>
    <col min="3081" max="3081" width="14" style="68" customWidth="1"/>
    <col min="3082" max="3082" width="14.28515625" style="68" customWidth="1"/>
    <col min="3083" max="3083" width="12.42578125" style="68" customWidth="1"/>
    <col min="3084" max="3328" width="9.140625" style="68"/>
    <col min="3329" max="3329" width="16.42578125" style="68" customWidth="1"/>
    <col min="3330" max="3330" width="16.85546875" style="68" customWidth="1"/>
    <col min="3331" max="3331" width="21" style="68" customWidth="1"/>
    <col min="3332" max="3332" width="9.140625" style="68"/>
    <col min="3333" max="3333" width="12.28515625" style="68" customWidth="1"/>
    <col min="3334" max="3334" width="16.28515625" style="68" customWidth="1"/>
    <col min="3335" max="3335" width="15.42578125" style="68" customWidth="1"/>
    <col min="3336" max="3336" width="10" style="68" customWidth="1"/>
    <col min="3337" max="3337" width="14" style="68" customWidth="1"/>
    <col min="3338" max="3338" width="14.28515625" style="68" customWidth="1"/>
    <col min="3339" max="3339" width="12.42578125" style="68" customWidth="1"/>
    <col min="3340" max="3584" width="9.140625" style="68"/>
    <col min="3585" max="3585" width="16.42578125" style="68" customWidth="1"/>
    <col min="3586" max="3586" width="16.85546875" style="68" customWidth="1"/>
    <col min="3587" max="3587" width="21" style="68" customWidth="1"/>
    <col min="3588" max="3588" width="9.140625" style="68"/>
    <col min="3589" max="3589" width="12.28515625" style="68" customWidth="1"/>
    <col min="3590" max="3590" width="16.28515625" style="68" customWidth="1"/>
    <col min="3591" max="3591" width="15.42578125" style="68" customWidth="1"/>
    <col min="3592" max="3592" width="10" style="68" customWidth="1"/>
    <col min="3593" max="3593" width="14" style="68" customWidth="1"/>
    <col min="3594" max="3594" width="14.28515625" style="68" customWidth="1"/>
    <col min="3595" max="3595" width="12.42578125" style="68" customWidth="1"/>
    <col min="3596" max="3840" width="9.140625" style="68"/>
    <col min="3841" max="3841" width="16.42578125" style="68" customWidth="1"/>
    <col min="3842" max="3842" width="16.85546875" style="68" customWidth="1"/>
    <col min="3843" max="3843" width="21" style="68" customWidth="1"/>
    <col min="3844" max="3844" width="9.140625" style="68"/>
    <col min="3845" max="3845" width="12.28515625" style="68" customWidth="1"/>
    <col min="3846" max="3846" width="16.28515625" style="68" customWidth="1"/>
    <col min="3847" max="3847" width="15.42578125" style="68" customWidth="1"/>
    <col min="3848" max="3848" width="10" style="68" customWidth="1"/>
    <col min="3849" max="3849" width="14" style="68" customWidth="1"/>
    <col min="3850" max="3850" width="14.28515625" style="68" customWidth="1"/>
    <col min="3851" max="3851" width="12.42578125" style="68" customWidth="1"/>
    <col min="3852" max="4096" width="9.140625" style="68"/>
    <col min="4097" max="4097" width="16.42578125" style="68" customWidth="1"/>
    <col min="4098" max="4098" width="16.85546875" style="68" customWidth="1"/>
    <col min="4099" max="4099" width="21" style="68" customWidth="1"/>
    <col min="4100" max="4100" width="9.140625" style="68"/>
    <col min="4101" max="4101" width="12.28515625" style="68" customWidth="1"/>
    <col min="4102" max="4102" width="16.28515625" style="68" customWidth="1"/>
    <col min="4103" max="4103" width="15.42578125" style="68" customWidth="1"/>
    <col min="4104" max="4104" width="10" style="68" customWidth="1"/>
    <col min="4105" max="4105" width="14" style="68" customWidth="1"/>
    <col min="4106" max="4106" width="14.28515625" style="68" customWidth="1"/>
    <col min="4107" max="4107" width="12.42578125" style="68" customWidth="1"/>
    <col min="4108" max="4352" width="9.140625" style="68"/>
    <col min="4353" max="4353" width="16.42578125" style="68" customWidth="1"/>
    <col min="4354" max="4354" width="16.85546875" style="68" customWidth="1"/>
    <col min="4355" max="4355" width="21" style="68" customWidth="1"/>
    <col min="4356" max="4356" width="9.140625" style="68"/>
    <col min="4357" max="4357" width="12.28515625" style="68" customWidth="1"/>
    <col min="4358" max="4358" width="16.28515625" style="68" customWidth="1"/>
    <col min="4359" max="4359" width="15.42578125" style="68" customWidth="1"/>
    <col min="4360" max="4360" width="10" style="68" customWidth="1"/>
    <col min="4361" max="4361" width="14" style="68" customWidth="1"/>
    <col min="4362" max="4362" width="14.28515625" style="68" customWidth="1"/>
    <col min="4363" max="4363" width="12.42578125" style="68" customWidth="1"/>
    <col min="4364" max="4608" width="9.140625" style="68"/>
    <col min="4609" max="4609" width="16.42578125" style="68" customWidth="1"/>
    <col min="4610" max="4610" width="16.85546875" style="68" customWidth="1"/>
    <col min="4611" max="4611" width="21" style="68" customWidth="1"/>
    <col min="4612" max="4612" width="9.140625" style="68"/>
    <col min="4613" max="4613" width="12.28515625" style="68" customWidth="1"/>
    <col min="4614" max="4614" width="16.28515625" style="68" customWidth="1"/>
    <col min="4615" max="4615" width="15.42578125" style="68" customWidth="1"/>
    <col min="4616" max="4616" width="10" style="68" customWidth="1"/>
    <col min="4617" max="4617" width="14" style="68" customWidth="1"/>
    <col min="4618" max="4618" width="14.28515625" style="68" customWidth="1"/>
    <col min="4619" max="4619" width="12.42578125" style="68" customWidth="1"/>
    <col min="4620" max="4864" width="9.140625" style="68"/>
    <col min="4865" max="4865" width="16.42578125" style="68" customWidth="1"/>
    <col min="4866" max="4866" width="16.85546875" style="68" customWidth="1"/>
    <col min="4867" max="4867" width="21" style="68" customWidth="1"/>
    <col min="4868" max="4868" width="9.140625" style="68"/>
    <col min="4869" max="4869" width="12.28515625" style="68" customWidth="1"/>
    <col min="4870" max="4870" width="16.28515625" style="68" customWidth="1"/>
    <col min="4871" max="4871" width="15.42578125" style="68" customWidth="1"/>
    <col min="4872" max="4872" width="10" style="68" customWidth="1"/>
    <col min="4873" max="4873" width="14" style="68" customWidth="1"/>
    <col min="4874" max="4874" width="14.28515625" style="68" customWidth="1"/>
    <col min="4875" max="4875" width="12.42578125" style="68" customWidth="1"/>
    <col min="4876" max="5120" width="9.140625" style="68"/>
    <col min="5121" max="5121" width="16.42578125" style="68" customWidth="1"/>
    <col min="5122" max="5122" width="16.85546875" style="68" customWidth="1"/>
    <col min="5123" max="5123" width="21" style="68" customWidth="1"/>
    <col min="5124" max="5124" width="9.140625" style="68"/>
    <col min="5125" max="5125" width="12.28515625" style="68" customWidth="1"/>
    <col min="5126" max="5126" width="16.28515625" style="68" customWidth="1"/>
    <col min="5127" max="5127" width="15.42578125" style="68" customWidth="1"/>
    <col min="5128" max="5128" width="10" style="68" customWidth="1"/>
    <col min="5129" max="5129" width="14" style="68" customWidth="1"/>
    <col min="5130" max="5130" width="14.28515625" style="68" customWidth="1"/>
    <col min="5131" max="5131" width="12.42578125" style="68" customWidth="1"/>
    <col min="5132" max="5376" width="9.140625" style="68"/>
    <col min="5377" max="5377" width="16.42578125" style="68" customWidth="1"/>
    <col min="5378" max="5378" width="16.85546875" style="68" customWidth="1"/>
    <col min="5379" max="5379" width="21" style="68" customWidth="1"/>
    <col min="5380" max="5380" width="9.140625" style="68"/>
    <col min="5381" max="5381" width="12.28515625" style="68" customWidth="1"/>
    <col min="5382" max="5382" width="16.28515625" style="68" customWidth="1"/>
    <col min="5383" max="5383" width="15.42578125" style="68" customWidth="1"/>
    <col min="5384" max="5384" width="10" style="68" customWidth="1"/>
    <col min="5385" max="5385" width="14" style="68" customWidth="1"/>
    <col min="5386" max="5386" width="14.28515625" style="68" customWidth="1"/>
    <col min="5387" max="5387" width="12.42578125" style="68" customWidth="1"/>
    <col min="5388" max="5632" width="9.140625" style="68"/>
    <col min="5633" max="5633" width="16.42578125" style="68" customWidth="1"/>
    <col min="5634" max="5634" width="16.85546875" style="68" customWidth="1"/>
    <col min="5635" max="5635" width="21" style="68" customWidth="1"/>
    <col min="5636" max="5636" width="9.140625" style="68"/>
    <col min="5637" max="5637" width="12.28515625" style="68" customWidth="1"/>
    <col min="5638" max="5638" width="16.28515625" style="68" customWidth="1"/>
    <col min="5639" max="5639" width="15.42578125" style="68" customWidth="1"/>
    <col min="5640" max="5640" width="10" style="68" customWidth="1"/>
    <col min="5641" max="5641" width="14" style="68" customWidth="1"/>
    <col min="5642" max="5642" width="14.28515625" style="68" customWidth="1"/>
    <col min="5643" max="5643" width="12.42578125" style="68" customWidth="1"/>
    <col min="5644" max="5888" width="9.140625" style="68"/>
    <col min="5889" max="5889" width="16.42578125" style="68" customWidth="1"/>
    <col min="5890" max="5890" width="16.85546875" style="68" customWidth="1"/>
    <col min="5891" max="5891" width="21" style="68" customWidth="1"/>
    <col min="5892" max="5892" width="9.140625" style="68"/>
    <col min="5893" max="5893" width="12.28515625" style="68" customWidth="1"/>
    <col min="5894" max="5894" width="16.28515625" style="68" customWidth="1"/>
    <col min="5895" max="5895" width="15.42578125" style="68" customWidth="1"/>
    <col min="5896" max="5896" width="10" style="68" customWidth="1"/>
    <col min="5897" max="5897" width="14" style="68" customWidth="1"/>
    <col min="5898" max="5898" width="14.28515625" style="68" customWidth="1"/>
    <col min="5899" max="5899" width="12.42578125" style="68" customWidth="1"/>
    <col min="5900" max="6144" width="9.140625" style="68"/>
    <col min="6145" max="6145" width="16.42578125" style="68" customWidth="1"/>
    <col min="6146" max="6146" width="16.85546875" style="68" customWidth="1"/>
    <col min="6147" max="6147" width="21" style="68" customWidth="1"/>
    <col min="6148" max="6148" width="9.140625" style="68"/>
    <col min="6149" max="6149" width="12.28515625" style="68" customWidth="1"/>
    <col min="6150" max="6150" width="16.28515625" style="68" customWidth="1"/>
    <col min="6151" max="6151" width="15.42578125" style="68" customWidth="1"/>
    <col min="6152" max="6152" width="10" style="68" customWidth="1"/>
    <col min="6153" max="6153" width="14" style="68" customWidth="1"/>
    <col min="6154" max="6154" width="14.28515625" style="68" customWidth="1"/>
    <col min="6155" max="6155" width="12.42578125" style="68" customWidth="1"/>
    <col min="6156" max="6400" width="9.140625" style="68"/>
    <col min="6401" max="6401" width="16.42578125" style="68" customWidth="1"/>
    <col min="6402" max="6402" width="16.85546875" style="68" customWidth="1"/>
    <col min="6403" max="6403" width="21" style="68" customWidth="1"/>
    <col min="6404" max="6404" width="9.140625" style="68"/>
    <col min="6405" max="6405" width="12.28515625" style="68" customWidth="1"/>
    <col min="6406" max="6406" width="16.28515625" style="68" customWidth="1"/>
    <col min="6407" max="6407" width="15.42578125" style="68" customWidth="1"/>
    <col min="6408" max="6408" width="10" style="68" customWidth="1"/>
    <col min="6409" max="6409" width="14" style="68" customWidth="1"/>
    <col min="6410" max="6410" width="14.28515625" style="68" customWidth="1"/>
    <col min="6411" max="6411" width="12.42578125" style="68" customWidth="1"/>
    <col min="6412" max="6656" width="9.140625" style="68"/>
    <col min="6657" max="6657" width="16.42578125" style="68" customWidth="1"/>
    <col min="6658" max="6658" width="16.85546875" style="68" customWidth="1"/>
    <col min="6659" max="6659" width="21" style="68" customWidth="1"/>
    <col min="6660" max="6660" width="9.140625" style="68"/>
    <col min="6661" max="6661" width="12.28515625" style="68" customWidth="1"/>
    <col min="6662" max="6662" width="16.28515625" style="68" customWidth="1"/>
    <col min="6663" max="6663" width="15.42578125" style="68" customWidth="1"/>
    <col min="6664" max="6664" width="10" style="68" customWidth="1"/>
    <col min="6665" max="6665" width="14" style="68" customWidth="1"/>
    <col min="6666" max="6666" width="14.28515625" style="68" customWidth="1"/>
    <col min="6667" max="6667" width="12.42578125" style="68" customWidth="1"/>
    <col min="6668" max="6912" width="9.140625" style="68"/>
    <col min="6913" max="6913" width="16.42578125" style="68" customWidth="1"/>
    <col min="6914" max="6914" width="16.85546875" style="68" customWidth="1"/>
    <col min="6915" max="6915" width="21" style="68" customWidth="1"/>
    <col min="6916" max="6916" width="9.140625" style="68"/>
    <col min="6917" max="6917" width="12.28515625" style="68" customWidth="1"/>
    <col min="6918" max="6918" width="16.28515625" style="68" customWidth="1"/>
    <col min="6919" max="6919" width="15.42578125" style="68" customWidth="1"/>
    <col min="6920" max="6920" width="10" style="68" customWidth="1"/>
    <col min="6921" max="6921" width="14" style="68" customWidth="1"/>
    <col min="6922" max="6922" width="14.28515625" style="68" customWidth="1"/>
    <col min="6923" max="6923" width="12.42578125" style="68" customWidth="1"/>
    <col min="6924" max="7168" width="9.140625" style="68"/>
    <col min="7169" max="7169" width="16.42578125" style="68" customWidth="1"/>
    <col min="7170" max="7170" width="16.85546875" style="68" customWidth="1"/>
    <col min="7171" max="7171" width="21" style="68" customWidth="1"/>
    <col min="7172" max="7172" width="9.140625" style="68"/>
    <col min="7173" max="7173" width="12.28515625" style="68" customWidth="1"/>
    <col min="7174" max="7174" width="16.28515625" style="68" customWidth="1"/>
    <col min="7175" max="7175" width="15.42578125" style="68" customWidth="1"/>
    <col min="7176" max="7176" width="10" style="68" customWidth="1"/>
    <col min="7177" max="7177" width="14" style="68" customWidth="1"/>
    <col min="7178" max="7178" width="14.28515625" style="68" customWidth="1"/>
    <col min="7179" max="7179" width="12.42578125" style="68" customWidth="1"/>
    <col min="7180" max="7424" width="9.140625" style="68"/>
    <col min="7425" max="7425" width="16.42578125" style="68" customWidth="1"/>
    <col min="7426" max="7426" width="16.85546875" style="68" customWidth="1"/>
    <col min="7427" max="7427" width="21" style="68" customWidth="1"/>
    <col min="7428" max="7428" width="9.140625" style="68"/>
    <col min="7429" max="7429" width="12.28515625" style="68" customWidth="1"/>
    <col min="7430" max="7430" width="16.28515625" style="68" customWidth="1"/>
    <col min="7431" max="7431" width="15.42578125" style="68" customWidth="1"/>
    <col min="7432" max="7432" width="10" style="68" customWidth="1"/>
    <col min="7433" max="7433" width="14" style="68" customWidth="1"/>
    <col min="7434" max="7434" width="14.28515625" style="68" customWidth="1"/>
    <col min="7435" max="7435" width="12.42578125" style="68" customWidth="1"/>
    <col min="7436" max="7680" width="9.140625" style="68"/>
    <col min="7681" max="7681" width="16.42578125" style="68" customWidth="1"/>
    <col min="7682" max="7682" width="16.85546875" style="68" customWidth="1"/>
    <col min="7683" max="7683" width="21" style="68" customWidth="1"/>
    <col min="7684" max="7684" width="9.140625" style="68"/>
    <col min="7685" max="7685" width="12.28515625" style="68" customWidth="1"/>
    <col min="7686" max="7686" width="16.28515625" style="68" customWidth="1"/>
    <col min="7687" max="7687" width="15.42578125" style="68" customWidth="1"/>
    <col min="7688" max="7688" width="10" style="68" customWidth="1"/>
    <col min="7689" max="7689" width="14" style="68" customWidth="1"/>
    <col min="7690" max="7690" width="14.28515625" style="68" customWidth="1"/>
    <col min="7691" max="7691" width="12.42578125" style="68" customWidth="1"/>
    <col min="7692" max="7936" width="9.140625" style="68"/>
    <col min="7937" max="7937" width="16.42578125" style="68" customWidth="1"/>
    <col min="7938" max="7938" width="16.85546875" style="68" customWidth="1"/>
    <col min="7939" max="7939" width="21" style="68" customWidth="1"/>
    <col min="7940" max="7940" width="9.140625" style="68"/>
    <col min="7941" max="7941" width="12.28515625" style="68" customWidth="1"/>
    <col min="7942" max="7942" width="16.28515625" style="68" customWidth="1"/>
    <col min="7943" max="7943" width="15.42578125" style="68" customWidth="1"/>
    <col min="7944" max="7944" width="10" style="68" customWidth="1"/>
    <col min="7945" max="7945" width="14" style="68" customWidth="1"/>
    <col min="7946" max="7946" width="14.28515625" style="68" customWidth="1"/>
    <col min="7947" max="7947" width="12.42578125" style="68" customWidth="1"/>
    <col min="7948" max="8192" width="9.140625" style="68"/>
    <col min="8193" max="8193" width="16.42578125" style="68" customWidth="1"/>
    <col min="8194" max="8194" width="16.85546875" style="68" customWidth="1"/>
    <col min="8195" max="8195" width="21" style="68" customWidth="1"/>
    <col min="8196" max="8196" width="9.140625" style="68"/>
    <col min="8197" max="8197" width="12.28515625" style="68" customWidth="1"/>
    <col min="8198" max="8198" width="16.28515625" style="68" customWidth="1"/>
    <col min="8199" max="8199" width="15.42578125" style="68" customWidth="1"/>
    <col min="8200" max="8200" width="10" style="68" customWidth="1"/>
    <col min="8201" max="8201" width="14" style="68" customWidth="1"/>
    <col min="8202" max="8202" width="14.28515625" style="68" customWidth="1"/>
    <col min="8203" max="8203" width="12.42578125" style="68" customWidth="1"/>
    <col min="8204" max="8448" width="9.140625" style="68"/>
    <col min="8449" max="8449" width="16.42578125" style="68" customWidth="1"/>
    <col min="8450" max="8450" width="16.85546875" style="68" customWidth="1"/>
    <col min="8451" max="8451" width="21" style="68" customWidth="1"/>
    <col min="8452" max="8452" width="9.140625" style="68"/>
    <col min="8453" max="8453" width="12.28515625" style="68" customWidth="1"/>
    <col min="8454" max="8454" width="16.28515625" style="68" customWidth="1"/>
    <col min="8455" max="8455" width="15.42578125" style="68" customWidth="1"/>
    <col min="8456" max="8456" width="10" style="68" customWidth="1"/>
    <col min="8457" max="8457" width="14" style="68" customWidth="1"/>
    <col min="8458" max="8458" width="14.28515625" style="68" customWidth="1"/>
    <col min="8459" max="8459" width="12.42578125" style="68" customWidth="1"/>
    <col min="8460" max="8704" width="9.140625" style="68"/>
    <col min="8705" max="8705" width="16.42578125" style="68" customWidth="1"/>
    <col min="8706" max="8706" width="16.85546875" style="68" customWidth="1"/>
    <col min="8707" max="8707" width="21" style="68" customWidth="1"/>
    <col min="8708" max="8708" width="9.140625" style="68"/>
    <col min="8709" max="8709" width="12.28515625" style="68" customWidth="1"/>
    <col min="8710" max="8710" width="16.28515625" style="68" customWidth="1"/>
    <col min="8711" max="8711" width="15.42578125" style="68" customWidth="1"/>
    <col min="8712" max="8712" width="10" style="68" customWidth="1"/>
    <col min="8713" max="8713" width="14" style="68" customWidth="1"/>
    <col min="8714" max="8714" width="14.28515625" style="68" customWidth="1"/>
    <col min="8715" max="8715" width="12.42578125" style="68" customWidth="1"/>
    <col min="8716" max="8960" width="9.140625" style="68"/>
    <col min="8961" max="8961" width="16.42578125" style="68" customWidth="1"/>
    <col min="8962" max="8962" width="16.85546875" style="68" customWidth="1"/>
    <col min="8963" max="8963" width="21" style="68" customWidth="1"/>
    <col min="8964" max="8964" width="9.140625" style="68"/>
    <col min="8965" max="8965" width="12.28515625" style="68" customWidth="1"/>
    <col min="8966" max="8966" width="16.28515625" style="68" customWidth="1"/>
    <col min="8967" max="8967" width="15.42578125" style="68" customWidth="1"/>
    <col min="8968" max="8968" width="10" style="68" customWidth="1"/>
    <col min="8969" max="8969" width="14" style="68" customWidth="1"/>
    <col min="8970" max="8970" width="14.28515625" style="68" customWidth="1"/>
    <col min="8971" max="8971" width="12.42578125" style="68" customWidth="1"/>
    <col min="8972" max="9216" width="9.140625" style="68"/>
    <col min="9217" max="9217" width="16.42578125" style="68" customWidth="1"/>
    <col min="9218" max="9218" width="16.85546875" style="68" customWidth="1"/>
    <col min="9219" max="9219" width="21" style="68" customWidth="1"/>
    <col min="9220" max="9220" width="9.140625" style="68"/>
    <col min="9221" max="9221" width="12.28515625" style="68" customWidth="1"/>
    <col min="9222" max="9222" width="16.28515625" style="68" customWidth="1"/>
    <col min="9223" max="9223" width="15.42578125" style="68" customWidth="1"/>
    <col min="9224" max="9224" width="10" style="68" customWidth="1"/>
    <col min="9225" max="9225" width="14" style="68" customWidth="1"/>
    <col min="9226" max="9226" width="14.28515625" style="68" customWidth="1"/>
    <col min="9227" max="9227" width="12.42578125" style="68" customWidth="1"/>
    <col min="9228" max="9472" width="9.140625" style="68"/>
    <col min="9473" max="9473" width="16.42578125" style="68" customWidth="1"/>
    <col min="9474" max="9474" width="16.85546875" style="68" customWidth="1"/>
    <col min="9475" max="9475" width="21" style="68" customWidth="1"/>
    <col min="9476" max="9476" width="9.140625" style="68"/>
    <col min="9477" max="9477" width="12.28515625" style="68" customWidth="1"/>
    <col min="9478" max="9478" width="16.28515625" style="68" customWidth="1"/>
    <col min="9479" max="9479" width="15.42578125" style="68" customWidth="1"/>
    <col min="9480" max="9480" width="10" style="68" customWidth="1"/>
    <col min="9481" max="9481" width="14" style="68" customWidth="1"/>
    <col min="9482" max="9482" width="14.28515625" style="68" customWidth="1"/>
    <col min="9483" max="9483" width="12.42578125" style="68" customWidth="1"/>
    <col min="9484" max="9728" width="9.140625" style="68"/>
    <col min="9729" max="9729" width="16.42578125" style="68" customWidth="1"/>
    <col min="9730" max="9730" width="16.85546875" style="68" customWidth="1"/>
    <col min="9731" max="9731" width="21" style="68" customWidth="1"/>
    <col min="9732" max="9732" width="9.140625" style="68"/>
    <col min="9733" max="9733" width="12.28515625" style="68" customWidth="1"/>
    <col min="9734" max="9734" width="16.28515625" style="68" customWidth="1"/>
    <col min="9735" max="9735" width="15.42578125" style="68" customWidth="1"/>
    <col min="9736" max="9736" width="10" style="68" customWidth="1"/>
    <col min="9737" max="9737" width="14" style="68" customWidth="1"/>
    <col min="9738" max="9738" width="14.28515625" style="68" customWidth="1"/>
    <col min="9739" max="9739" width="12.42578125" style="68" customWidth="1"/>
    <col min="9740" max="9984" width="9.140625" style="68"/>
    <col min="9985" max="9985" width="16.42578125" style="68" customWidth="1"/>
    <col min="9986" max="9986" width="16.85546875" style="68" customWidth="1"/>
    <col min="9987" max="9987" width="21" style="68" customWidth="1"/>
    <col min="9988" max="9988" width="9.140625" style="68"/>
    <col min="9989" max="9989" width="12.28515625" style="68" customWidth="1"/>
    <col min="9990" max="9990" width="16.28515625" style="68" customWidth="1"/>
    <col min="9991" max="9991" width="15.42578125" style="68" customWidth="1"/>
    <col min="9992" max="9992" width="10" style="68" customWidth="1"/>
    <col min="9993" max="9993" width="14" style="68" customWidth="1"/>
    <col min="9994" max="9994" width="14.28515625" style="68" customWidth="1"/>
    <col min="9995" max="9995" width="12.42578125" style="68" customWidth="1"/>
    <col min="9996" max="10240" width="9.140625" style="68"/>
    <col min="10241" max="10241" width="16.42578125" style="68" customWidth="1"/>
    <col min="10242" max="10242" width="16.85546875" style="68" customWidth="1"/>
    <col min="10243" max="10243" width="21" style="68" customWidth="1"/>
    <col min="10244" max="10244" width="9.140625" style="68"/>
    <col min="10245" max="10245" width="12.28515625" style="68" customWidth="1"/>
    <col min="10246" max="10246" width="16.28515625" style="68" customWidth="1"/>
    <col min="10247" max="10247" width="15.42578125" style="68" customWidth="1"/>
    <col min="10248" max="10248" width="10" style="68" customWidth="1"/>
    <col min="10249" max="10249" width="14" style="68" customWidth="1"/>
    <col min="10250" max="10250" width="14.28515625" style="68" customWidth="1"/>
    <col min="10251" max="10251" width="12.42578125" style="68" customWidth="1"/>
    <col min="10252" max="10496" width="9.140625" style="68"/>
    <col min="10497" max="10497" width="16.42578125" style="68" customWidth="1"/>
    <col min="10498" max="10498" width="16.85546875" style="68" customWidth="1"/>
    <col min="10499" max="10499" width="21" style="68" customWidth="1"/>
    <col min="10500" max="10500" width="9.140625" style="68"/>
    <col min="10501" max="10501" width="12.28515625" style="68" customWidth="1"/>
    <col min="10502" max="10502" width="16.28515625" style="68" customWidth="1"/>
    <col min="10503" max="10503" width="15.42578125" style="68" customWidth="1"/>
    <col min="10504" max="10504" width="10" style="68" customWidth="1"/>
    <col min="10505" max="10505" width="14" style="68" customWidth="1"/>
    <col min="10506" max="10506" width="14.28515625" style="68" customWidth="1"/>
    <col min="10507" max="10507" width="12.42578125" style="68" customWidth="1"/>
    <col min="10508" max="10752" width="9.140625" style="68"/>
    <col min="10753" max="10753" width="16.42578125" style="68" customWidth="1"/>
    <col min="10754" max="10754" width="16.85546875" style="68" customWidth="1"/>
    <col min="10755" max="10755" width="21" style="68" customWidth="1"/>
    <col min="10756" max="10756" width="9.140625" style="68"/>
    <col min="10757" max="10757" width="12.28515625" style="68" customWidth="1"/>
    <col min="10758" max="10758" width="16.28515625" style="68" customWidth="1"/>
    <col min="10759" max="10759" width="15.42578125" style="68" customWidth="1"/>
    <col min="10760" max="10760" width="10" style="68" customWidth="1"/>
    <col min="10761" max="10761" width="14" style="68" customWidth="1"/>
    <col min="10762" max="10762" width="14.28515625" style="68" customWidth="1"/>
    <col min="10763" max="10763" width="12.42578125" style="68" customWidth="1"/>
    <col min="10764" max="11008" width="9.140625" style="68"/>
    <col min="11009" max="11009" width="16.42578125" style="68" customWidth="1"/>
    <col min="11010" max="11010" width="16.85546875" style="68" customWidth="1"/>
    <col min="11011" max="11011" width="21" style="68" customWidth="1"/>
    <col min="11012" max="11012" width="9.140625" style="68"/>
    <col min="11013" max="11013" width="12.28515625" style="68" customWidth="1"/>
    <col min="11014" max="11014" width="16.28515625" style="68" customWidth="1"/>
    <col min="11015" max="11015" width="15.42578125" style="68" customWidth="1"/>
    <col min="11016" max="11016" width="10" style="68" customWidth="1"/>
    <col min="11017" max="11017" width="14" style="68" customWidth="1"/>
    <col min="11018" max="11018" width="14.28515625" style="68" customWidth="1"/>
    <col min="11019" max="11019" width="12.42578125" style="68" customWidth="1"/>
    <col min="11020" max="11264" width="9.140625" style="68"/>
    <col min="11265" max="11265" width="16.42578125" style="68" customWidth="1"/>
    <col min="11266" max="11266" width="16.85546875" style="68" customWidth="1"/>
    <col min="11267" max="11267" width="21" style="68" customWidth="1"/>
    <col min="11268" max="11268" width="9.140625" style="68"/>
    <col min="11269" max="11269" width="12.28515625" style="68" customWidth="1"/>
    <col min="11270" max="11270" width="16.28515625" style="68" customWidth="1"/>
    <col min="11271" max="11271" width="15.42578125" style="68" customWidth="1"/>
    <col min="11272" max="11272" width="10" style="68" customWidth="1"/>
    <col min="11273" max="11273" width="14" style="68" customWidth="1"/>
    <col min="11274" max="11274" width="14.28515625" style="68" customWidth="1"/>
    <col min="11275" max="11275" width="12.42578125" style="68" customWidth="1"/>
    <col min="11276" max="11520" width="9.140625" style="68"/>
    <col min="11521" max="11521" width="16.42578125" style="68" customWidth="1"/>
    <col min="11522" max="11522" width="16.85546875" style="68" customWidth="1"/>
    <col min="11523" max="11523" width="21" style="68" customWidth="1"/>
    <col min="11524" max="11524" width="9.140625" style="68"/>
    <col min="11525" max="11525" width="12.28515625" style="68" customWidth="1"/>
    <col min="11526" max="11526" width="16.28515625" style="68" customWidth="1"/>
    <col min="11527" max="11527" width="15.42578125" style="68" customWidth="1"/>
    <col min="11528" max="11528" width="10" style="68" customWidth="1"/>
    <col min="11529" max="11529" width="14" style="68" customWidth="1"/>
    <col min="11530" max="11530" width="14.28515625" style="68" customWidth="1"/>
    <col min="11531" max="11531" width="12.42578125" style="68" customWidth="1"/>
    <col min="11532" max="11776" width="9.140625" style="68"/>
    <col min="11777" max="11777" width="16.42578125" style="68" customWidth="1"/>
    <col min="11778" max="11778" width="16.85546875" style="68" customWidth="1"/>
    <col min="11779" max="11779" width="21" style="68" customWidth="1"/>
    <col min="11780" max="11780" width="9.140625" style="68"/>
    <col min="11781" max="11781" width="12.28515625" style="68" customWidth="1"/>
    <col min="11782" max="11782" width="16.28515625" style="68" customWidth="1"/>
    <col min="11783" max="11783" width="15.42578125" style="68" customWidth="1"/>
    <col min="11784" max="11784" width="10" style="68" customWidth="1"/>
    <col min="11785" max="11785" width="14" style="68" customWidth="1"/>
    <col min="11786" max="11786" width="14.28515625" style="68" customWidth="1"/>
    <col min="11787" max="11787" width="12.42578125" style="68" customWidth="1"/>
    <col min="11788" max="12032" width="9.140625" style="68"/>
    <col min="12033" max="12033" width="16.42578125" style="68" customWidth="1"/>
    <col min="12034" max="12034" width="16.85546875" style="68" customWidth="1"/>
    <col min="12035" max="12035" width="21" style="68" customWidth="1"/>
    <col min="12036" max="12036" width="9.140625" style="68"/>
    <col min="12037" max="12037" width="12.28515625" style="68" customWidth="1"/>
    <col min="12038" max="12038" width="16.28515625" style="68" customWidth="1"/>
    <col min="12039" max="12039" width="15.42578125" style="68" customWidth="1"/>
    <col min="12040" max="12040" width="10" style="68" customWidth="1"/>
    <col min="12041" max="12041" width="14" style="68" customWidth="1"/>
    <col min="12042" max="12042" width="14.28515625" style="68" customWidth="1"/>
    <col min="12043" max="12043" width="12.42578125" style="68" customWidth="1"/>
    <col min="12044" max="12288" width="9.140625" style="68"/>
    <col min="12289" max="12289" width="16.42578125" style="68" customWidth="1"/>
    <col min="12290" max="12290" width="16.85546875" style="68" customWidth="1"/>
    <col min="12291" max="12291" width="21" style="68" customWidth="1"/>
    <col min="12292" max="12292" width="9.140625" style="68"/>
    <col min="12293" max="12293" width="12.28515625" style="68" customWidth="1"/>
    <col min="12294" max="12294" width="16.28515625" style="68" customWidth="1"/>
    <col min="12295" max="12295" width="15.42578125" style="68" customWidth="1"/>
    <col min="12296" max="12296" width="10" style="68" customWidth="1"/>
    <col min="12297" max="12297" width="14" style="68" customWidth="1"/>
    <col min="12298" max="12298" width="14.28515625" style="68" customWidth="1"/>
    <col min="12299" max="12299" width="12.42578125" style="68" customWidth="1"/>
    <col min="12300" max="12544" width="9.140625" style="68"/>
    <col min="12545" max="12545" width="16.42578125" style="68" customWidth="1"/>
    <col min="12546" max="12546" width="16.85546875" style="68" customWidth="1"/>
    <col min="12547" max="12547" width="21" style="68" customWidth="1"/>
    <col min="12548" max="12548" width="9.140625" style="68"/>
    <col min="12549" max="12549" width="12.28515625" style="68" customWidth="1"/>
    <col min="12550" max="12550" width="16.28515625" style="68" customWidth="1"/>
    <col min="12551" max="12551" width="15.42578125" style="68" customWidth="1"/>
    <col min="12552" max="12552" width="10" style="68" customWidth="1"/>
    <col min="12553" max="12553" width="14" style="68" customWidth="1"/>
    <col min="12554" max="12554" width="14.28515625" style="68" customWidth="1"/>
    <col min="12555" max="12555" width="12.42578125" style="68" customWidth="1"/>
    <col min="12556" max="12800" width="9.140625" style="68"/>
    <col min="12801" max="12801" width="16.42578125" style="68" customWidth="1"/>
    <col min="12802" max="12802" width="16.85546875" style="68" customWidth="1"/>
    <col min="12803" max="12803" width="21" style="68" customWidth="1"/>
    <col min="12804" max="12804" width="9.140625" style="68"/>
    <col min="12805" max="12805" width="12.28515625" style="68" customWidth="1"/>
    <col min="12806" max="12806" width="16.28515625" style="68" customWidth="1"/>
    <col min="12807" max="12807" width="15.42578125" style="68" customWidth="1"/>
    <col min="12808" max="12808" width="10" style="68" customWidth="1"/>
    <col min="12809" max="12809" width="14" style="68" customWidth="1"/>
    <col min="12810" max="12810" width="14.28515625" style="68" customWidth="1"/>
    <col min="12811" max="12811" width="12.42578125" style="68" customWidth="1"/>
    <col min="12812" max="13056" width="9.140625" style="68"/>
    <col min="13057" max="13057" width="16.42578125" style="68" customWidth="1"/>
    <col min="13058" max="13058" width="16.85546875" style="68" customWidth="1"/>
    <col min="13059" max="13059" width="21" style="68" customWidth="1"/>
    <col min="13060" max="13060" width="9.140625" style="68"/>
    <col min="13061" max="13061" width="12.28515625" style="68" customWidth="1"/>
    <col min="13062" max="13062" width="16.28515625" style="68" customWidth="1"/>
    <col min="13063" max="13063" width="15.42578125" style="68" customWidth="1"/>
    <col min="13064" max="13064" width="10" style="68" customWidth="1"/>
    <col min="13065" max="13065" width="14" style="68" customWidth="1"/>
    <col min="13066" max="13066" width="14.28515625" style="68" customWidth="1"/>
    <col min="13067" max="13067" width="12.42578125" style="68" customWidth="1"/>
    <col min="13068" max="13312" width="9.140625" style="68"/>
    <col min="13313" max="13313" width="16.42578125" style="68" customWidth="1"/>
    <col min="13314" max="13314" width="16.85546875" style="68" customWidth="1"/>
    <col min="13315" max="13315" width="21" style="68" customWidth="1"/>
    <col min="13316" max="13316" width="9.140625" style="68"/>
    <col min="13317" max="13317" width="12.28515625" style="68" customWidth="1"/>
    <col min="13318" max="13318" width="16.28515625" style="68" customWidth="1"/>
    <col min="13319" max="13319" width="15.42578125" style="68" customWidth="1"/>
    <col min="13320" max="13320" width="10" style="68" customWidth="1"/>
    <col min="13321" max="13321" width="14" style="68" customWidth="1"/>
    <col min="13322" max="13322" width="14.28515625" style="68" customWidth="1"/>
    <col min="13323" max="13323" width="12.42578125" style="68" customWidth="1"/>
    <col min="13324" max="13568" width="9.140625" style="68"/>
    <col min="13569" max="13569" width="16.42578125" style="68" customWidth="1"/>
    <col min="13570" max="13570" width="16.85546875" style="68" customWidth="1"/>
    <col min="13571" max="13571" width="21" style="68" customWidth="1"/>
    <col min="13572" max="13572" width="9.140625" style="68"/>
    <col min="13573" max="13573" width="12.28515625" style="68" customWidth="1"/>
    <col min="13574" max="13574" width="16.28515625" style="68" customWidth="1"/>
    <col min="13575" max="13575" width="15.42578125" style="68" customWidth="1"/>
    <col min="13576" max="13576" width="10" style="68" customWidth="1"/>
    <col min="13577" max="13577" width="14" style="68" customWidth="1"/>
    <col min="13578" max="13578" width="14.28515625" style="68" customWidth="1"/>
    <col min="13579" max="13579" width="12.42578125" style="68" customWidth="1"/>
    <col min="13580" max="13824" width="9.140625" style="68"/>
    <col min="13825" max="13825" width="16.42578125" style="68" customWidth="1"/>
    <col min="13826" max="13826" width="16.85546875" style="68" customWidth="1"/>
    <col min="13827" max="13827" width="21" style="68" customWidth="1"/>
    <col min="13828" max="13828" width="9.140625" style="68"/>
    <col min="13829" max="13829" width="12.28515625" style="68" customWidth="1"/>
    <col min="13830" max="13830" width="16.28515625" style="68" customWidth="1"/>
    <col min="13831" max="13831" width="15.42578125" style="68" customWidth="1"/>
    <col min="13832" max="13832" width="10" style="68" customWidth="1"/>
    <col min="13833" max="13833" width="14" style="68" customWidth="1"/>
    <col min="13834" max="13834" width="14.28515625" style="68" customWidth="1"/>
    <col min="13835" max="13835" width="12.42578125" style="68" customWidth="1"/>
    <col min="13836" max="14080" width="9.140625" style="68"/>
    <col min="14081" max="14081" width="16.42578125" style="68" customWidth="1"/>
    <col min="14082" max="14082" width="16.85546875" style="68" customWidth="1"/>
    <col min="14083" max="14083" width="21" style="68" customWidth="1"/>
    <col min="14084" max="14084" width="9.140625" style="68"/>
    <col min="14085" max="14085" width="12.28515625" style="68" customWidth="1"/>
    <col min="14086" max="14086" width="16.28515625" style="68" customWidth="1"/>
    <col min="14087" max="14087" width="15.42578125" style="68" customWidth="1"/>
    <col min="14088" max="14088" width="10" style="68" customWidth="1"/>
    <col min="14089" max="14089" width="14" style="68" customWidth="1"/>
    <col min="14090" max="14090" width="14.28515625" style="68" customWidth="1"/>
    <col min="14091" max="14091" width="12.42578125" style="68" customWidth="1"/>
    <col min="14092" max="14336" width="9.140625" style="68"/>
    <col min="14337" max="14337" width="16.42578125" style="68" customWidth="1"/>
    <col min="14338" max="14338" width="16.85546875" style="68" customWidth="1"/>
    <col min="14339" max="14339" width="21" style="68" customWidth="1"/>
    <col min="14340" max="14340" width="9.140625" style="68"/>
    <col min="14341" max="14341" width="12.28515625" style="68" customWidth="1"/>
    <col min="14342" max="14342" width="16.28515625" style="68" customWidth="1"/>
    <col min="14343" max="14343" width="15.42578125" style="68" customWidth="1"/>
    <col min="14344" max="14344" width="10" style="68" customWidth="1"/>
    <col min="14345" max="14345" width="14" style="68" customWidth="1"/>
    <col min="14346" max="14346" width="14.28515625" style="68" customWidth="1"/>
    <col min="14347" max="14347" width="12.42578125" style="68" customWidth="1"/>
    <col min="14348" max="14592" width="9.140625" style="68"/>
    <col min="14593" max="14593" width="16.42578125" style="68" customWidth="1"/>
    <col min="14594" max="14594" width="16.85546875" style="68" customWidth="1"/>
    <col min="14595" max="14595" width="21" style="68" customWidth="1"/>
    <col min="14596" max="14596" width="9.140625" style="68"/>
    <col min="14597" max="14597" width="12.28515625" style="68" customWidth="1"/>
    <col min="14598" max="14598" width="16.28515625" style="68" customWidth="1"/>
    <col min="14599" max="14599" width="15.42578125" style="68" customWidth="1"/>
    <col min="14600" max="14600" width="10" style="68" customWidth="1"/>
    <col min="14601" max="14601" width="14" style="68" customWidth="1"/>
    <col min="14602" max="14602" width="14.28515625" style="68" customWidth="1"/>
    <col min="14603" max="14603" width="12.42578125" style="68" customWidth="1"/>
    <col min="14604" max="14848" width="9.140625" style="68"/>
    <col min="14849" max="14849" width="16.42578125" style="68" customWidth="1"/>
    <col min="14850" max="14850" width="16.85546875" style="68" customWidth="1"/>
    <col min="14851" max="14851" width="21" style="68" customWidth="1"/>
    <col min="14852" max="14852" width="9.140625" style="68"/>
    <col min="14853" max="14853" width="12.28515625" style="68" customWidth="1"/>
    <col min="14854" max="14854" width="16.28515625" style="68" customWidth="1"/>
    <col min="14855" max="14855" width="15.42578125" style="68" customWidth="1"/>
    <col min="14856" max="14856" width="10" style="68" customWidth="1"/>
    <col min="14857" max="14857" width="14" style="68" customWidth="1"/>
    <col min="14858" max="14858" width="14.28515625" style="68" customWidth="1"/>
    <col min="14859" max="14859" width="12.42578125" style="68" customWidth="1"/>
    <col min="14860" max="15104" width="9.140625" style="68"/>
    <col min="15105" max="15105" width="16.42578125" style="68" customWidth="1"/>
    <col min="15106" max="15106" width="16.85546875" style="68" customWidth="1"/>
    <col min="15107" max="15107" width="21" style="68" customWidth="1"/>
    <col min="15108" max="15108" width="9.140625" style="68"/>
    <col min="15109" max="15109" width="12.28515625" style="68" customWidth="1"/>
    <col min="15110" max="15110" width="16.28515625" style="68" customWidth="1"/>
    <col min="15111" max="15111" width="15.42578125" style="68" customWidth="1"/>
    <col min="15112" max="15112" width="10" style="68" customWidth="1"/>
    <col min="15113" max="15113" width="14" style="68" customWidth="1"/>
    <col min="15114" max="15114" width="14.28515625" style="68" customWidth="1"/>
    <col min="15115" max="15115" width="12.42578125" style="68" customWidth="1"/>
    <col min="15116" max="15360" width="9.140625" style="68"/>
    <col min="15361" max="15361" width="16.42578125" style="68" customWidth="1"/>
    <col min="15362" max="15362" width="16.85546875" style="68" customWidth="1"/>
    <col min="15363" max="15363" width="21" style="68" customWidth="1"/>
    <col min="15364" max="15364" width="9.140625" style="68"/>
    <col min="15365" max="15365" width="12.28515625" style="68" customWidth="1"/>
    <col min="15366" max="15366" width="16.28515625" style="68" customWidth="1"/>
    <col min="15367" max="15367" width="15.42578125" style="68" customWidth="1"/>
    <col min="15368" max="15368" width="10" style="68" customWidth="1"/>
    <col min="15369" max="15369" width="14" style="68" customWidth="1"/>
    <col min="15370" max="15370" width="14.28515625" style="68" customWidth="1"/>
    <col min="15371" max="15371" width="12.42578125" style="68" customWidth="1"/>
    <col min="15372" max="15616" width="9.140625" style="68"/>
    <col min="15617" max="15617" width="16.42578125" style="68" customWidth="1"/>
    <col min="15618" max="15618" width="16.85546875" style="68" customWidth="1"/>
    <col min="15619" max="15619" width="21" style="68" customWidth="1"/>
    <col min="15620" max="15620" width="9.140625" style="68"/>
    <col min="15621" max="15621" width="12.28515625" style="68" customWidth="1"/>
    <col min="15622" max="15622" width="16.28515625" style="68" customWidth="1"/>
    <col min="15623" max="15623" width="15.42578125" style="68" customWidth="1"/>
    <col min="15624" max="15624" width="10" style="68" customWidth="1"/>
    <col min="15625" max="15625" width="14" style="68" customWidth="1"/>
    <col min="15626" max="15626" width="14.28515625" style="68" customWidth="1"/>
    <col min="15627" max="15627" width="12.42578125" style="68" customWidth="1"/>
    <col min="15628" max="15872" width="9.140625" style="68"/>
    <col min="15873" max="15873" width="16.42578125" style="68" customWidth="1"/>
    <col min="15874" max="15874" width="16.85546875" style="68" customWidth="1"/>
    <col min="15875" max="15875" width="21" style="68" customWidth="1"/>
    <col min="15876" max="15876" width="9.140625" style="68"/>
    <col min="15877" max="15877" width="12.28515625" style="68" customWidth="1"/>
    <col min="15878" max="15878" width="16.28515625" style="68" customWidth="1"/>
    <col min="15879" max="15879" width="15.42578125" style="68" customWidth="1"/>
    <col min="15880" max="15880" width="10" style="68" customWidth="1"/>
    <col min="15881" max="15881" width="14" style="68" customWidth="1"/>
    <col min="15882" max="15882" width="14.28515625" style="68" customWidth="1"/>
    <col min="15883" max="15883" width="12.42578125" style="68" customWidth="1"/>
    <col min="15884" max="16128" width="9.140625" style="68"/>
    <col min="16129" max="16129" width="16.42578125" style="68" customWidth="1"/>
    <col min="16130" max="16130" width="16.85546875" style="68" customWidth="1"/>
    <col min="16131" max="16131" width="21" style="68" customWidth="1"/>
    <col min="16132" max="16132" width="9.140625" style="68"/>
    <col min="16133" max="16133" width="12.28515625" style="68" customWidth="1"/>
    <col min="16134" max="16134" width="16.28515625" style="68" customWidth="1"/>
    <col min="16135" max="16135" width="15.42578125" style="68" customWidth="1"/>
    <col min="16136" max="16136" width="10" style="68" customWidth="1"/>
    <col min="16137" max="16137" width="14" style="68" customWidth="1"/>
    <col min="16138" max="16138" width="14.28515625" style="68" customWidth="1"/>
    <col min="16139" max="16139" width="12.42578125" style="68" customWidth="1"/>
    <col min="16140" max="16384" width="9.140625" style="68"/>
  </cols>
  <sheetData>
    <row r="1" spans="1:14" ht="33" customHeight="1">
      <c r="A1" s="142" t="s">
        <v>64</v>
      </c>
      <c r="B1" s="143"/>
      <c r="C1" s="144"/>
      <c r="D1" s="162"/>
      <c r="E1" s="163"/>
      <c r="F1" s="163"/>
      <c r="G1" s="163"/>
      <c r="H1" s="163"/>
      <c r="I1" s="163"/>
      <c r="J1" s="163"/>
    </row>
    <row r="2" spans="1:14" ht="13.5" customHeight="1">
      <c r="D2" s="163"/>
      <c r="E2" s="163"/>
      <c r="F2" s="163"/>
      <c r="G2" s="163"/>
      <c r="H2" s="163"/>
      <c r="I2" s="163"/>
      <c r="J2" s="163"/>
    </row>
    <row r="3" spans="1:14" s="69" customFormat="1" ht="0.75" customHeight="1">
      <c r="D3" s="163"/>
      <c r="E3" s="163"/>
      <c r="F3" s="163"/>
      <c r="G3" s="163"/>
      <c r="H3" s="163"/>
      <c r="I3" s="163"/>
      <c r="J3" s="163"/>
    </row>
    <row r="4" spans="1:14" s="69" customFormat="1" ht="14.25" hidden="1">
      <c r="D4" s="163"/>
      <c r="E4" s="163"/>
      <c r="F4" s="163"/>
      <c r="G4" s="163"/>
      <c r="H4" s="163"/>
      <c r="I4" s="163"/>
      <c r="J4" s="163"/>
    </row>
    <row r="5" spans="1:14" s="69" customFormat="1" ht="14.25" hidden="1">
      <c r="D5" s="163"/>
      <c r="E5" s="163"/>
      <c r="F5" s="163"/>
      <c r="G5" s="163"/>
      <c r="H5" s="163"/>
      <c r="I5" s="163"/>
      <c r="J5" s="163"/>
    </row>
    <row r="6" spans="1:14" hidden="1">
      <c r="D6" s="163"/>
      <c r="E6" s="163"/>
      <c r="F6" s="163"/>
      <c r="G6" s="163"/>
      <c r="H6" s="163"/>
      <c r="I6" s="163"/>
      <c r="J6" s="163"/>
    </row>
    <row r="7" spans="1:14" s="71" customFormat="1" ht="13.5" hidden="1" customHeight="1">
      <c r="D7" s="163"/>
      <c r="E7" s="163"/>
      <c r="F7" s="163"/>
      <c r="G7" s="163"/>
      <c r="H7" s="163"/>
      <c r="I7" s="163"/>
      <c r="J7" s="163"/>
    </row>
    <row r="8" spans="1:14" s="71" customFormat="1" ht="13.5" hidden="1" customHeight="1">
      <c r="D8" s="163"/>
      <c r="E8" s="163"/>
      <c r="F8" s="163"/>
      <c r="G8" s="163"/>
      <c r="H8" s="163"/>
      <c r="I8" s="163"/>
      <c r="J8" s="163"/>
    </row>
    <row r="9" spans="1:14" s="71" customFormat="1" ht="13.5" hidden="1" customHeight="1">
      <c r="D9" s="163"/>
      <c r="E9" s="163"/>
      <c r="F9" s="163"/>
      <c r="G9" s="163"/>
      <c r="H9" s="163"/>
      <c r="I9" s="163"/>
      <c r="J9" s="163"/>
    </row>
    <row r="10" spans="1:14" s="71" customFormat="1" ht="13.5" hidden="1" customHeight="1">
      <c r="D10" s="163"/>
      <c r="E10" s="163"/>
      <c r="F10" s="163"/>
      <c r="G10" s="163"/>
      <c r="H10" s="163"/>
      <c r="I10" s="163"/>
      <c r="J10" s="163"/>
    </row>
    <row r="11" spans="1:14" s="71" customFormat="1" ht="13.5" hidden="1" customHeight="1">
      <c r="D11" s="163"/>
      <c r="E11" s="163"/>
      <c r="F11" s="163"/>
      <c r="G11" s="163"/>
      <c r="H11" s="163"/>
      <c r="I11" s="163"/>
      <c r="J11" s="163"/>
    </row>
    <row r="12" spans="1:14" s="71" customFormat="1" ht="13.5" hidden="1" customHeight="1">
      <c r="D12" s="163"/>
      <c r="E12" s="163"/>
      <c r="F12" s="163"/>
      <c r="G12" s="163"/>
      <c r="H12" s="163"/>
      <c r="I12" s="163"/>
      <c r="J12" s="163"/>
    </row>
    <row r="13" spans="1:14" ht="60" hidden="1" customHeight="1">
      <c r="D13" s="163"/>
      <c r="E13" s="163"/>
      <c r="F13" s="163"/>
      <c r="G13" s="163"/>
      <c r="H13" s="163"/>
      <c r="I13" s="163"/>
      <c r="J13" s="163"/>
    </row>
    <row r="14" spans="1:14" ht="15.75" hidden="1" customHeight="1">
      <c r="D14" s="163"/>
      <c r="E14" s="163"/>
      <c r="F14" s="163"/>
      <c r="G14" s="163"/>
      <c r="H14" s="163"/>
      <c r="I14" s="163"/>
      <c r="J14" s="163"/>
    </row>
    <row r="15" spans="1:14" ht="15.75" hidden="1" customHeight="1">
      <c r="D15" s="163"/>
      <c r="E15" s="163"/>
      <c r="F15" s="163"/>
      <c r="G15" s="163"/>
      <c r="H15" s="163"/>
      <c r="I15" s="163"/>
      <c r="J15" s="163"/>
    </row>
    <row r="16" spans="1:14" hidden="1">
      <c r="A16" s="78"/>
      <c r="B16" s="78"/>
      <c r="C16" s="78"/>
      <c r="D16" s="163"/>
      <c r="E16" s="163"/>
      <c r="F16" s="163"/>
      <c r="G16" s="163"/>
      <c r="H16" s="163"/>
      <c r="I16" s="163"/>
      <c r="J16" s="163"/>
      <c r="K16" s="78"/>
      <c r="L16" s="78"/>
      <c r="M16" s="161"/>
      <c r="N16" s="161"/>
    </row>
    <row r="17" spans="1:18" hidden="1">
      <c r="A17" s="78"/>
      <c r="B17" s="78"/>
      <c r="C17" s="78"/>
      <c r="D17" s="78"/>
      <c r="E17" s="78"/>
      <c r="F17" s="78"/>
      <c r="G17" s="78"/>
      <c r="H17" s="78"/>
      <c r="I17" s="78"/>
      <c r="J17" s="78"/>
      <c r="K17" s="78"/>
      <c r="L17" s="78"/>
      <c r="M17" s="78"/>
      <c r="N17" s="78"/>
    </row>
    <row r="18" spans="1:18" hidden="1">
      <c r="A18" s="79"/>
      <c r="B18" s="79"/>
      <c r="C18" s="79"/>
      <c r="D18" s="79"/>
      <c r="E18" s="79"/>
      <c r="F18" s="79"/>
      <c r="G18" s="79"/>
      <c r="H18" s="79"/>
      <c r="I18" s="79"/>
      <c r="J18" s="79"/>
      <c r="K18" s="79"/>
      <c r="L18" s="79"/>
      <c r="M18" s="79"/>
      <c r="N18" s="79"/>
    </row>
    <row r="19" spans="1:18" hidden="1">
      <c r="A19" s="79"/>
      <c r="B19" s="79"/>
      <c r="C19" s="79"/>
      <c r="D19" s="79"/>
      <c r="E19" s="79"/>
      <c r="F19" s="79"/>
      <c r="G19" s="79"/>
      <c r="H19" s="79"/>
      <c r="I19" s="79"/>
      <c r="J19" s="79"/>
      <c r="K19" s="79"/>
      <c r="L19" s="79"/>
      <c r="M19" s="79"/>
      <c r="N19" s="79"/>
    </row>
    <row r="20" spans="1:18" hidden="1">
      <c r="A20" s="79"/>
      <c r="B20" s="79"/>
      <c r="C20" s="79"/>
      <c r="D20" s="79"/>
      <c r="E20" s="79"/>
      <c r="F20" s="79"/>
      <c r="G20" s="79"/>
      <c r="H20" s="79"/>
      <c r="I20" s="79"/>
      <c r="J20" s="79"/>
      <c r="K20" s="79"/>
      <c r="L20" s="79"/>
      <c r="M20" s="79"/>
      <c r="N20" s="79"/>
    </row>
    <row r="21" spans="1:18" hidden="1">
      <c r="A21" s="79"/>
      <c r="B21" s="79"/>
      <c r="C21" s="79"/>
      <c r="D21" s="79"/>
      <c r="E21" s="79"/>
      <c r="F21" s="79"/>
      <c r="G21" s="79"/>
      <c r="H21" s="79"/>
      <c r="I21" s="79"/>
      <c r="J21" s="79"/>
      <c r="K21" s="79"/>
      <c r="L21" s="79"/>
      <c r="M21" s="79"/>
      <c r="N21" s="79"/>
    </row>
    <row r="22" spans="1:18" hidden="1"/>
    <row r="23" spans="1:18">
      <c r="A23" s="154" t="s">
        <v>78</v>
      </c>
      <c r="B23" s="154"/>
      <c r="C23" s="154"/>
      <c r="D23" s="154"/>
      <c r="E23" s="154"/>
      <c r="F23" s="154"/>
      <c r="G23" s="154"/>
      <c r="H23" s="154"/>
      <c r="I23" s="154"/>
      <c r="J23" s="154"/>
      <c r="K23" s="154"/>
      <c r="L23" s="154"/>
      <c r="M23" s="154"/>
      <c r="N23" s="154"/>
      <c r="O23" s="154"/>
      <c r="P23" s="154"/>
      <c r="Q23" s="154"/>
      <c r="R23" s="154"/>
    </row>
    <row r="24" spans="1:18">
      <c r="A24" s="154" t="s">
        <v>79</v>
      </c>
      <c r="B24" s="154"/>
      <c r="C24" s="154"/>
      <c r="D24" s="154"/>
      <c r="E24" s="154"/>
      <c r="F24" s="154"/>
      <c r="G24" s="154"/>
      <c r="H24" s="154"/>
      <c r="I24" s="154"/>
      <c r="J24" s="154"/>
      <c r="K24" s="154"/>
      <c r="L24" s="154"/>
      <c r="M24" s="154"/>
      <c r="N24" s="154"/>
      <c r="O24" s="154"/>
      <c r="P24" s="154"/>
      <c r="Q24" s="154"/>
      <c r="R24" s="154"/>
    </row>
    <row r="25" spans="1:18">
      <c r="A25" s="154" t="s">
        <v>142</v>
      </c>
      <c r="B25" s="154"/>
      <c r="C25" s="154"/>
      <c r="D25" s="154"/>
      <c r="E25" s="154"/>
      <c r="F25" s="154"/>
      <c r="G25" s="154"/>
      <c r="H25" s="154"/>
      <c r="I25" s="154"/>
      <c r="J25" s="154"/>
      <c r="K25" s="154"/>
      <c r="L25" s="154"/>
      <c r="M25" s="154"/>
      <c r="N25" s="154"/>
      <c r="O25" s="154"/>
      <c r="P25" s="154"/>
      <c r="Q25" s="154"/>
      <c r="R25" s="154"/>
    </row>
    <row r="26" spans="1:18">
      <c r="L26" s="80"/>
    </row>
    <row r="27" spans="1:18">
      <c r="A27" s="70" t="s">
        <v>80</v>
      </c>
      <c r="B27" s="70" t="s">
        <v>81</v>
      </c>
      <c r="C27" s="155" t="s">
        <v>82</v>
      </c>
      <c r="D27" s="156"/>
      <c r="E27" s="156"/>
      <c r="F27" s="156"/>
      <c r="G27" s="157"/>
      <c r="H27" s="155" t="s">
        <v>83</v>
      </c>
      <c r="I27" s="156"/>
      <c r="J27" s="156"/>
      <c r="K27" s="156"/>
      <c r="L27" s="156"/>
      <c r="M27" s="70" t="s">
        <v>84</v>
      </c>
      <c r="N27" s="155" t="s">
        <v>85</v>
      </c>
      <c r="O27" s="156"/>
      <c r="P27" s="156"/>
      <c r="Q27" s="156"/>
      <c r="R27" s="157"/>
    </row>
    <row r="28" spans="1:18">
      <c r="A28" s="72" t="s">
        <v>86</v>
      </c>
      <c r="B28" s="72" t="s">
        <v>87</v>
      </c>
      <c r="C28" s="158" t="s">
        <v>88</v>
      </c>
      <c r="D28" s="159"/>
      <c r="E28" s="159"/>
      <c r="F28" s="159"/>
      <c r="G28" s="160"/>
      <c r="H28" s="158" t="s">
        <v>89</v>
      </c>
      <c r="I28" s="159"/>
      <c r="J28" s="159"/>
      <c r="K28" s="159"/>
      <c r="L28" s="159"/>
      <c r="M28" s="72" t="s">
        <v>90</v>
      </c>
      <c r="N28" s="158" t="s">
        <v>91</v>
      </c>
      <c r="O28" s="159"/>
      <c r="P28" s="159"/>
      <c r="Q28" s="159"/>
      <c r="R28" s="160"/>
    </row>
    <row r="29" spans="1:18">
      <c r="A29" s="72"/>
      <c r="B29" s="72"/>
      <c r="C29" s="151" t="s">
        <v>92</v>
      </c>
      <c r="D29" s="152"/>
      <c r="E29" s="152"/>
      <c r="F29" s="152"/>
      <c r="G29" s="153"/>
      <c r="H29" s="151" t="s">
        <v>93</v>
      </c>
      <c r="I29" s="152"/>
      <c r="J29" s="152"/>
      <c r="K29" s="152"/>
      <c r="L29" s="152"/>
      <c r="M29" s="73" t="s">
        <v>94</v>
      </c>
      <c r="N29" s="151" t="s">
        <v>95</v>
      </c>
      <c r="O29" s="152"/>
      <c r="P29" s="152"/>
      <c r="Q29" s="152"/>
      <c r="R29" s="153"/>
    </row>
    <row r="30" spans="1:18">
      <c r="A30" s="72"/>
      <c r="B30" s="72"/>
      <c r="C30" s="81" t="s">
        <v>96</v>
      </c>
      <c r="D30" s="82" t="s">
        <v>97</v>
      </c>
      <c r="E30" s="83" t="s">
        <v>98</v>
      </c>
      <c r="F30" s="83" t="s">
        <v>99</v>
      </c>
      <c r="G30" s="81" t="s">
        <v>100</v>
      </c>
      <c r="H30" s="70" t="s">
        <v>96</v>
      </c>
      <c r="I30" s="84" t="s">
        <v>97</v>
      </c>
      <c r="J30" s="84" t="s">
        <v>98</v>
      </c>
      <c r="K30" s="81" t="s">
        <v>99</v>
      </c>
      <c r="L30" s="85" t="s">
        <v>100</v>
      </c>
      <c r="M30" s="72"/>
      <c r="N30" s="70" t="s">
        <v>96</v>
      </c>
      <c r="O30" s="83" t="s">
        <v>97</v>
      </c>
      <c r="P30" s="83" t="s">
        <v>98</v>
      </c>
      <c r="Q30" s="83" t="s">
        <v>99</v>
      </c>
      <c r="R30" s="70" t="s">
        <v>100</v>
      </c>
    </row>
    <row r="31" spans="1:18">
      <c r="A31" s="83">
        <v>1</v>
      </c>
      <c r="B31" s="86" t="s">
        <v>101</v>
      </c>
      <c r="C31" s="87"/>
      <c r="D31" s="86" t="s">
        <v>102</v>
      </c>
      <c r="E31" s="86" t="s">
        <v>102</v>
      </c>
      <c r="F31" s="86" t="s">
        <v>102</v>
      </c>
      <c r="G31" s="86"/>
      <c r="H31" s="86"/>
      <c r="I31" s="88" t="s">
        <v>102</v>
      </c>
      <c r="J31" s="88" t="s">
        <v>102</v>
      </c>
      <c r="K31" s="88" t="s">
        <v>102</v>
      </c>
      <c r="L31" s="89"/>
      <c r="M31" s="86"/>
      <c r="N31" s="86"/>
      <c r="O31" s="86" t="s">
        <v>102</v>
      </c>
      <c r="P31" s="86" t="s">
        <v>102</v>
      </c>
      <c r="Q31" s="86" t="s">
        <v>102</v>
      </c>
      <c r="R31" s="86"/>
    </row>
    <row r="32" spans="1:18">
      <c r="A32" s="82"/>
      <c r="B32" s="90" t="s">
        <v>103</v>
      </c>
      <c r="C32" s="91">
        <v>0.05</v>
      </c>
      <c r="D32" s="92"/>
      <c r="E32" s="92"/>
      <c r="F32" s="92"/>
      <c r="G32" s="91">
        <v>0.05</v>
      </c>
      <c r="H32" s="93">
        <v>2.3E-2</v>
      </c>
      <c r="I32" s="92"/>
      <c r="J32" s="92"/>
      <c r="K32" s="92"/>
      <c r="L32" s="93">
        <v>2.3E-2</v>
      </c>
      <c r="M32" s="94">
        <v>2196</v>
      </c>
      <c r="N32" s="94">
        <v>100</v>
      </c>
      <c r="O32" s="92"/>
      <c r="P32" s="92"/>
      <c r="Q32" s="92"/>
      <c r="R32" s="94">
        <v>100</v>
      </c>
    </row>
    <row r="33" spans="1:18">
      <c r="A33" s="70"/>
      <c r="B33" s="86" t="s">
        <v>104</v>
      </c>
      <c r="C33" s="94"/>
      <c r="D33" s="95"/>
      <c r="E33" s="95"/>
      <c r="F33" s="95"/>
      <c r="G33" s="94"/>
      <c r="H33" s="95"/>
      <c r="I33" s="95"/>
      <c r="J33" s="95"/>
      <c r="K33" s="95"/>
      <c r="L33" s="96"/>
      <c r="M33" s="95"/>
      <c r="N33" s="95"/>
      <c r="O33" s="95"/>
      <c r="P33" s="95"/>
      <c r="Q33" s="95"/>
      <c r="R33" s="95"/>
    </row>
    <row r="34" spans="1:18">
      <c r="A34" s="72"/>
      <c r="B34" s="88" t="s">
        <v>105</v>
      </c>
      <c r="C34" s="94"/>
      <c r="D34" s="94" t="s">
        <v>102</v>
      </c>
      <c r="E34" s="94" t="s">
        <v>102</v>
      </c>
      <c r="F34" s="94" t="s">
        <v>102</v>
      </c>
      <c r="G34" s="94"/>
      <c r="H34" s="94"/>
      <c r="I34" s="94" t="s">
        <v>102</v>
      </c>
      <c r="J34" s="94" t="s">
        <v>102</v>
      </c>
      <c r="K34" s="94" t="s">
        <v>102</v>
      </c>
      <c r="L34" s="97"/>
      <c r="M34" s="94"/>
      <c r="N34" s="94"/>
      <c r="O34" s="94" t="s">
        <v>102</v>
      </c>
      <c r="P34" s="94" t="s">
        <v>102</v>
      </c>
      <c r="Q34" s="94" t="s">
        <v>102</v>
      </c>
      <c r="R34" s="94"/>
    </row>
    <row r="35" spans="1:18">
      <c r="A35" s="73"/>
      <c r="B35" s="90" t="s">
        <v>106</v>
      </c>
      <c r="C35" s="92"/>
      <c r="D35" s="92"/>
      <c r="E35" s="92"/>
      <c r="F35" s="92"/>
      <c r="G35" s="92"/>
      <c r="H35" s="92"/>
      <c r="I35" s="92"/>
      <c r="J35" s="92"/>
      <c r="K35" s="92"/>
      <c r="L35" s="98"/>
      <c r="M35" s="92"/>
      <c r="N35" s="92"/>
      <c r="O35" s="92"/>
      <c r="P35" s="92"/>
      <c r="Q35" s="92"/>
      <c r="R35" s="92"/>
    </row>
    <row r="36" spans="1:18">
      <c r="A36" s="73"/>
      <c r="B36" s="90" t="s">
        <v>107</v>
      </c>
      <c r="C36" s="79"/>
      <c r="D36" s="95" t="s">
        <v>102</v>
      </c>
      <c r="E36" s="95" t="s">
        <v>102</v>
      </c>
      <c r="F36" s="95" t="s">
        <v>102</v>
      </c>
      <c r="G36" s="79"/>
      <c r="H36" s="92"/>
      <c r="I36" s="94" t="s">
        <v>102</v>
      </c>
      <c r="J36" s="94" t="s">
        <v>102</v>
      </c>
      <c r="K36" s="94" t="s">
        <v>102</v>
      </c>
      <c r="L36" s="98"/>
      <c r="M36" s="92"/>
      <c r="N36" s="92"/>
      <c r="O36" s="95" t="s">
        <v>102</v>
      </c>
      <c r="P36" s="95" t="s">
        <v>102</v>
      </c>
      <c r="Q36" s="95" t="s">
        <v>102</v>
      </c>
      <c r="R36" s="92"/>
    </row>
    <row r="37" spans="1:18">
      <c r="A37" s="75"/>
      <c r="B37" s="79" t="s">
        <v>108</v>
      </c>
      <c r="C37" s="79"/>
      <c r="D37" s="95" t="s">
        <v>102</v>
      </c>
      <c r="E37" s="95" t="s">
        <v>102</v>
      </c>
      <c r="F37" s="95" t="s">
        <v>102</v>
      </c>
      <c r="G37" s="79"/>
      <c r="H37" s="79"/>
      <c r="I37" s="79" t="s">
        <v>102</v>
      </c>
      <c r="J37" s="79" t="s">
        <v>102</v>
      </c>
      <c r="K37" s="79" t="s">
        <v>102</v>
      </c>
      <c r="L37" s="99"/>
      <c r="M37" s="79"/>
      <c r="N37" s="79"/>
      <c r="O37" s="95" t="s">
        <v>102</v>
      </c>
      <c r="P37" s="95" t="s">
        <v>102</v>
      </c>
      <c r="Q37" s="95" t="s">
        <v>102</v>
      </c>
      <c r="R37" s="79"/>
    </row>
    <row r="38" spans="1:18">
      <c r="A38" s="81">
        <v>2</v>
      </c>
      <c r="B38" s="79" t="s">
        <v>109</v>
      </c>
      <c r="C38" s="79">
        <v>1.1060000000000001</v>
      </c>
      <c r="D38" s="95" t="s">
        <v>102</v>
      </c>
      <c r="E38" s="95" t="s">
        <v>102</v>
      </c>
      <c r="F38" s="95" t="s">
        <v>102</v>
      </c>
      <c r="G38" s="79">
        <v>1.1060000000000001</v>
      </c>
      <c r="H38" s="99">
        <v>0.504</v>
      </c>
      <c r="I38" s="79" t="s">
        <v>102</v>
      </c>
      <c r="J38" s="79" t="s">
        <v>102</v>
      </c>
      <c r="K38" s="79" t="s">
        <v>102</v>
      </c>
      <c r="L38" s="99">
        <v>0.504</v>
      </c>
      <c r="M38" s="79">
        <v>2196</v>
      </c>
      <c r="N38" s="79">
        <v>100</v>
      </c>
      <c r="O38" s="95" t="s">
        <v>102</v>
      </c>
      <c r="P38" s="95" t="s">
        <v>102</v>
      </c>
      <c r="Q38" s="95" t="s">
        <v>102</v>
      </c>
      <c r="R38" s="79">
        <v>100</v>
      </c>
    </row>
    <row r="39" spans="1:18">
      <c r="A39" s="70">
        <v>3</v>
      </c>
      <c r="B39" s="95" t="s">
        <v>110</v>
      </c>
      <c r="C39" s="96">
        <v>3.5999999999999997E-2</v>
      </c>
      <c r="D39" s="96" t="s">
        <v>102</v>
      </c>
      <c r="E39" s="96" t="s">
        <v>102</v>
      </c>
      <c r="F39" s="96" t="s">
        <v>102</v>
      </c>
      <c r="G39" s="96">
        <v>3.5999999999999997E-2</v>
      </c>
      <c r="H39" s="96">
        <v>1.0999999999999999E-2</v>
      </c>
      <c r="I39" s="97" t="s">
        <v>102</v>
      </c>
      <c r="J39" s="97" t="s">
        <v>102</v>
      </c>
      <c r="K39" s="97" t="s">
        <v>102</v>
      </c>
      <c r="L39" s="96">
        <v>1.0999999999999999E-2</v>
      </c>
      <c r="M39" s="100">
        <v>3294</v>
      </c>
      <c r="N39" s="100">
        <v>100</v>
      </c>
      <c r="O39" s="100" t="s">
        <v>102</v>
      </c>
      <c r="P39" s="100" t="s">
        <v>102</v>
      </c>
      <c r="Q39" s="100" t="s">
        <v>102</v>
      </c>
      <c r="R39" s="100">
        <v>100</v>
      </c>
    </row>
    <row r="40" spans="1:18">
      <c r="A40" s="90"/>
      <c r="B40" s="92" t="s">
        <v>111</v>
      </c>
      <c r="C40" s="98"/>
      <c r="D40" s="98"/>
      <c r="E40" s="98"/>
      <c r="F40" s="98"/>
      <c r="G40" s="98"/>
      <c r="H40" s="98"/>
      <c r="I40" s="98"/>
      <c r="J40" s="98"/>
      <c r="K40" s="98"/>
      <c r="L40" s="98"/>
      <c r="M40" s="98"/>
      <c r="N40" s="98"/>
      <c r="O40" s="98"/>
      <c r="P40" s="98"/>
      <c r="Q40" s="98"/>
      <c r="R40" s="98"/>
    </row>
    <row r="41" spans="1:18">
      <c r="A41" s="101">
        <v>4</v>
      </c>
      <c r="B41" s="102" t="s">
        <v>112</v>
      </c>
      <c r="C41" s="103">
        <f>C32+C38+C39</f>
        <v>1.1920000000000002</v>
      </c>
      <c r="D41" s="104" t="s">
        <v>102</v>
      </c>
      <c r="E41" s="104" t="s">
        <v>102</v>
      </c>
      <c r="F41" s="104" t="s">
        <v>102</v>
      </c>
      <c r="G41" s="104">
        <f>G32+G38+G39</f>
        <v>1.1920000000000002</v>
      </c>
      <c r="H41" s="103">
        <f>H32+H38+H39</f>
        <v>0.53800000000000003</v>
      </c>
      <c r="I41" s="104" t="s">
        <v>102</v>
      </c>
      <c r="J41" s="104" t="s">
        <v>102</v>
      </c>
      <c r="K41" s="104" t="s">
        <v>102</v>
      </c>
      <c r="L41" s="103">
        <f>SUM(L31:L40)</f>
        <v>0.53800000000000003</v>
      </c>
      <c r="M41" s="104">
        <v>7686</v>
      </c>
      <c r="N41" s="104">
        <v>100</v>
      </c>
      <c r="O41" s="104" t="s">
        <v>102</v>
      </c>
      <c r="P41" s="104" t="s">
        <v>102</v>
      </c>
      <c r="Q41" s="104" t="s">
        <v>102</v>
      </c>
      <c r="R41" s="104">
        <v>100</v>
      </c>
    </row>
  </sheetData>
  <mergeCells count="15">
    <mergeCell ref="M16:N16"/>
    <mergeCell ref="A1:C1"/>
    <mergeCell ref="D1:J16"/>
    <mergeCell ref="A23:R23"/>
    <mergeCell ref="A24:R24"/>
    <mergeCell ref="C29:G29"/>
    <mergeCell ref="H29:L29"/>
    <mergeCell ref="N29:R29"/>
    <mergeCell ref="A25:R25"/>
    <mergeCell ref="C27:G27"/>
    <mergeCell ref="H27:L27"/>
    <mergeCell ref="N27:R27"/>
    <mergeCell ref="C28:G28"/>
    <mergeCell ref="H28:L28"/>
    <mergeCell ref="N28:R28"/>
  </mergeCells>
  <dataValidations count="5">
    <dataValidation type="list" allowBlank="1" showInputMessage="1" showErrorMessage="1"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formula1>logical</formula1>
    </dataValidation>
    <dataValidation type="textLength" allowBlank="1" showInputMessage="1" showErrorMessage="1" prompt="10-12 символов" sqref="F17 JB17 SX17 ACT17 AMP17 AWL17 BGH17 BQD17 BZZ17 CJV17 CTR17 DDN17 DNJ17 DXF17 EHB17 EQX17 FAT17 FKP17 FUL17 GEH17 GOD17 GXZ17 HHV17 HRR17 IBN17 ILJ17 IVF17 JFB17 JOX17 JYT17 KIP17 KSL17 LCH17 LMD17 LVZ17 MFV17 MPR17 MZN17 NJJ17 NTF17 ODB17 OMX17 OWT17 PGP17 PQL17 QAH17 QKD17 QTZ17 RDV17 RNR17 RXN17 SHJ17 SRF17 TBB17 TKX17 TUT17 UEP17 UOL17 UYH17 VID17 VRZ17 WBV17 WLR17 WVN17 F65553 JB65553 SX65553 ACT65553 AMP65553 AWL65553 BGH65553 BQD65553 BZZ65553 CJV65553 CTR65553 DDN65553 DNJ65553 DXF65553 EHB65553 EQX65553 FAT65553 FKP65553 FUL65553 GEH65553 GOD65553 GXZ65553 HHV65553 HRR65553 IBN65553 ILJ65553 IVF65553 JFB65553 JOX65553 JYT65553 KIP65553 KSL65553 LCH65553 LMD65553 LVZ65553 MFV65553 MPR65553 MZN65553 NJJ65553 NTF65553 ODB65553 OMX65553 OWT65553 PGP65553 PQL65553 QAH65553 QKD65553 QTZ65553 RDV65553 RNR65553 RXN65553 SHJ65553 SRF65553 TBB65553 TKX65553 TUT65553 UEP65553 UOL65553 UYH65553 VID65553 VRZ65553 WBV65553 WLR65553 WVN65553 F131089 JB131089 SX131089 ACT131089 AMP131089 AWL131089 BGH131089 BQD131089 BZZ131089 CJV131089 CTR131089 DDN131089 DNJ131089 DXF131089 EHB131089 EQX131089 FAT131089 FKP131089 FUL131089 GEH131089 GOD131089 GXZ131089 HHV131089 HRR131089 IBN131089 ILJ131089 IVF131089 JFB131089 JOX131089 JYT131089 KIP131089 KSL131089 LCH131089 LMD131089 LVZ131089 MFV131089 MPR131089 MZN131089 NJJ131089 NTF131089 ODB131089 OMX131089 OWT131089 PGP131089 PQL131089 QAH131089 QKD131089 QTZ131089 RDV131089 RNR131089 RXN131089 SHJ131089 SRF131089 TBB131089 TKX131089 TUT131089 UEP131089 UOL131089 UYH131089 VID131089 VRZ131089 WBV131089 WLR131089 WVN131089 F196625 JB196625 SX196625 ACT196625 AMP196625 AWL196625 BGH196625 BQD196625 BZZ196625 CJV196625 CTR196625 DDN196625 DNJ196625 DXF196625 EHB196625 EQX196625 FAT196625 FKP196625 FUL196625 GEH196625 GOD196625 GXZ196625 HHV196625 HRR196625 IBN196625 ILJ196625 IVF196625 JFB196625 JOX196625 JYT196625 KIP196625 KSL196625 LCH196625 LMD196625 LVZ196625 MFV196625 MPR196625 MZN196625 NJJ196625 NTF196625 ODB196625 OMX196625 OWT196625 PGP196625 PQL196625 QAH196625 QKD196625 QTZ196625 RDV196625 RNR196625 RXN196625 SHJ196625 SRF196625 TBB196625 TKX196625 TUT196625 UEP196625 UOL196625 UYH196625 VID196625 VRZ196625 WBV196625 WLR196625 WVN196625 F262161 JB262161 SX262161 ACT262161 AMP262161 AWL262161 BGH262161 BQD262161 BZZ262161 CJV262161 CTR262161 DDN262161 DNJ262161 DXF262161 EHB262161 EQX262161 FAT262161 FKP262161 FUL262161 GEH262161 GOD262161 GXZ262161 HHV262161 HRR262161 IBN262161 ILJ262161 IVF262161 JFB262161 JOX262161 JYT262161 KIP262161 KSL262161 LCH262161 LMD262161 LVZ262161 MFV262161 MPR262161 MZN262161 NJJ262161 NTF262161 ODB262161 OMX262161 OWT262161 PGP262161 PQL262161 QAH262161 QKD262161 QTZ262161 RDV262161 RNR262161 RXN262161 SHJ262161 SRF262161 TBB262161 TKX262161 TUT262161 UEP262161 UOL262161 UYH262161 VID262161 VRZ262161 WBV262161 WLR262161 WVN262161 F327697 JB327697 SX327697 ACT327697 AMP327697 AWL327697 BGH327697 BQD327697 BZZ327697 CJV327697 CTR327697 DDN327697 DNJ327697 DXF327697 EHB327697 EQX327697 FAT327697 FKP327697 FUL327697 GEH327697 GOD327697 GXZ327697 HHV327697 HRR327697 IBN327697 ILJ327697 IVF327697 JFB327697 JOX327697 JYT327697 KIP327697 KSL327697 LCH327697 LMD327697 LVZ327697 MFV327697 MPR327697 MZN327697 NJJ327697 NTF327697 ODB327697 OMX327697 OWT327697 PGP327697 PQL327697 QAH327697 QKD327697 QTZ327697 RDV327697 RNR327697 RXN327697 SHJ327697 SRF327697 TBB327697 TKX327697 TUT327697 UEP327697 UOL327697 UYH327697 VID327697 VRZ327697 WBV327697 WLR327697 WVN327697 F393233 JB393233 SX393233 ACT393233 AMP393233 AWL393233 BGH393233 BQD393233 BZZ393233 CJV393233 CTR393233 DDN393233 DNJ393233 DXF393233 EHB393233 EQX393233 FAT393233 FKP393233 FUL393233 GEH393233 GOD393233 GXZ393233 HHV393233 HRR393233 IBN393233 ILJ393233 IVF393233 JFB393233 JOX393233 JYT393233 KIP393233 KSL393233 LCH393233 LMD393233 LVZ393233 MFV393233 MPR393233 MZN393233 NJJ393233 NTF393233 ODB393233 OMX393233 OWT393233 PGP393233 PQL393233 QAH393233 QKD393233 QTZ393233 RDV393233 RNR393233 RXN393233 SHJ393233 SRF393233 TBB393233 TKX393233 TUT393233 UEP393233 UOL393233 UYH393233 VID393233 VRZ393233 WBV393233 WLR393233 WVN393233 F458769 JB458769 SX458769 ACT458769 AMP458769 AWL458769 BGH458769 BQD458769 BZZ458769 CJV458769 CTR458769 DDN458769 DNJ458769 DXF458769 EHB458769 EQX458769 FAT458769 FKP458769 FUL458769 GEH458769 GOD458769 GXZ458769 HHV458769 HRR458769 IBN458769 ILJ458769 IVF458769 JFB458769 JOX458769 JYT458769 KIP458769 KSL458769 LCH458769 LMD458769 LVZ458769 MFV458769 MPR458769 MZN458769 NJJ458769 NTF458769 ODB458769 OMX458769 OWT458769 PGP458769 PQL458769 QAH458769 QKD458769 QTZ458769 RDV458769 RNR458769 RXN458769 SHJ458769 SRF458769 TBB458769 TKX458769 TUT458769 UEP458769 UOL458769 UYH458769 VID458769 VRZ458769 WBV458769 WLR458769 WVN458769 F524305 JB524305 SX524305 ACT524305 AMP524305 AWL524305 BGH524305 BQD524305 BZZ524305 CJV524305 CTR524305 DDN524305 DNJ524305 DXF524305 EHB524305 EQX524305 FAT524305 FKP524305 FUL524305 GEH524305 GOD524305 GXZ524305 HHV524305 HRR524305 IBN524305 ILJ524305 IVF524305 JFB524305 JOX524305 JYT524305 KIP524305 KSL524305 LCH524305 LMD524305 LVZ524305 MFV524305 MPR524305 MZN524305 NJJ524305 NTF524305 ODB524305 OMX524305 OWT524305 PGP524305 PQL524305 QAH524305 QKD524305 QTZ524305 RDV524305 RNR524305 RXN524305 SHJ524305 SRF524305 TBB524305 TKX524305 TUT524305 UEP524305 UOL524305 UYH524305 VID524305 VRZ524305 WBV524305 WLR524305 WVN524305 F589841 JB589841 SX589841 ACT589841 AMP589841 AWL589841 BGH589841 BQD589841 BZZ589841 CJV589841 CTR589841 DDN589841 DNJ589841 DXF589841 EHB589841 EQX589841 FAT589841 FKP589841 FUL589841 GEH589841 GOD589841 GXZ589841 HHV589841 HRR589841 IBN589841 ILJ589841 IVF589841 JFB589841 JOX589841 JYT589841 KIP589841 KSL589841 LCH589841 LMD589841 LVZ589841 MFV589841 MPR589841 MZN589841 NJJ589841 NTF589841 ODB589841 OMX589841 OWT589841 PGP589841 PQL589841 QAH589841 QKD589841 QTZ589841 RDV589841 RNR589841 RXN589841 SHJ589841 SRF589841 TBB589841 TKX589841 TUT589841 UEP589841 UOL589841 UYH589841 VID589841 VRZ589841 WBV589841 WLR589841 WVN589841 F655377 JB655377 SX655377 ACT655377 AMP655377 AWL655377 BGH655377 BQD655377 BZZ655377 CJV655377 CTR655377 DDN655377 DNJ655377 DXF655377 EHB655377 EQX655377 FAT655377 FKP655377 FUL655377 GEH655377 GOD655377 GXZ655377 HHV655377 HRR655377 IBN655377 ILJ655377 IVF655377 JFB655377 JOX655377 JYT655377 KIP655377 KSL655377 LCH655377 LMD655377 LVZ655377 MFV655377 MPR655377 MZN655377 NJJ655377 NTF655377 ODB655377 OMX655377 OWT655377 PGP655377 PQL655377 QAH655377 QKD655377 QTZ655377 RDV655377 RNR655377 RXN655377 SHJ655377 SRF655377 TBB655377 TKX655377 TUT655377 UEP655377 UOL655377 UYH655377 VID655377 VRZ655377 WBV655377 WLR655377 WVN655377 F720913 JB720913 SX720913 ACT720913 AMP720913 AWL720913 BGH720913 BQD720913 BZZ720913 CJV720913 CTR720913 DDN720913 DNJ720913 DXF720913 EHB720913 EQX720913 FAT720913 FKP720913 FUL720913 GEH720913 GOD720913 GXZ720913 HHV720913 HRR720913 IBN720913 ILJ720913 IVF720913 JFB720913 JOX720913 JYT720913 KIP720913 KSL720913 LCH720913 LMD720913 LVZ720913 MFV720913 MPR720913 MZN720913 NJJ720913 NTF720913 ODB720913 OMX720913 OWT720913 PGP720913 PQL720913 QAH720913 QKD720913 QTZ720913 RDV720913 RNR720913 RXN720913 SHJ720913 SRF720913 TBB720913 TKX720913 TUT720913 UEP720913 UOL720913 UYH720913 VID720913 VRZ720913 WBV720913 WLR720913 WVN720913 F786449 JB786449 SX786449 ACT786449 AMP786449 AWL786449 BGH786449 BQD786449 BZZ786449 CJV786449 CTR786449 DDN786449 DNJ786449 DXF786449 EHB786449 EQX786449 FAT786449 FKP786449 FUL786449 GEH786449 GOD786449 GXZ786449 HHV786449 HRR786449 IBN786449 ILJ786449 IVF786449 JFB786449 JOX786449 JYT786449 KIP786449 KSL786449 LCH786449 LMD786449 LVZ786449 MFV786449 MPR786449 MZN786449 NJJ786449 NTF786449 ODB786449 OMX786449 OWT786449 PGP786449 PQL786449 QAH786449 QKD786449 QTZ786449 RDV786449 RNR786449 RXN786449 SHJ786449 SRF786449 TBB786449 TKX786449 TUT786449 UEP786449 UOL786449 UYH786449 VID786449 VRZ786449 WBV786449 WLR786449 WVN786449 F851985 JB851985 SX851985 ACT851985 AMP851985 AWL851985 BGH851985 BQD851985 BZZ851985 CJV851985 CTR851985 DDN851985 DNJ851985 DXF851985 EHB851985 EQX851985 FAT851985 FKP851985 FUL851985 GEH851985 GOD851985 GXZ851985 HHV851985 HRR851985 IBN851985 ILJ851985 IVF851985 JFB851985 JOX851985 JYT851985 KIP851985 KSL851985 LCH851985 LMD851985 LVZ851985 MFV851985 MPR851985 MZN851985 NJJ851985 NTF851985 ODB851985 OMX851985 OWT851985 PGP851985 PQL851985 QAH851985 QKD851985 QTZ851985 RDV851985 RNR851985 RXN851985 SHJ851985 SRF851985 TBB851985 TKX851985 TUT851985 UEP851985 UOL851985 UYH851985 VID851985 VRZ851985 WBV851985 WLR851985 WVN851985 F917521 JB917521 SX917521 ACT917521 AMP917521 AWL917521 BGH917521 BQD917521 BZZ917521 CJV917521 CTR917521 DDN917521 DNJ917521 DXF917521 EHB917521 EQX917521 FAT917521 FKP917521 FUL917521 GEH917521 GOD917521 GXZ917521 HHV917521 HRR917521 IBN917521 ILJ917521 IVF917521 JFB917521 JOX917521 JYT917521 KIP917521 KSL917521 LCH917521 LMD917521 LVZ917521 MFV917521 MPR917521 MZN917521 NJJ917521 NTF917521 ODB917521 OMX917521 OWT917521 PGP917521 PQL917521 QAH917521 QKD917521 QTZ917521 RDV917521 RNR917521 RXN917521 SHJ917521 SRF917521 TBB917521 TKX917521 TUT917521 UEP917521 UOL917521 UYH917521 VID917521 VRZ917521 WBV917521 WLR917521 WVN917521 F983057 JB983057 SX983057 ACT983057 AMP983057 AWL983057 BGH983057 BQD983057 BZZ983057 CJV983057 CTR983057 DDN983057 DNJ983057 DXF983057 EHB983057 EQX983057 FAT983057 FKP983057 FUL983057 GEH983057 GOD983057 GXZ983057 HHV983057 HRR983057 IBN983057 ILJ983057 IVF983057 JFB983057 JOX983057 JYT983057 KIP983057 KSL983057 LCH983057 LMD983057 LVZ983057 MFV983057 MPR983057 MZN983057 NJJ983057 NTF983057 ODB983057 OMX983057 OWT983057 PGP983057 PQL983057 QAH983057 QKD983057 QTZ983057 RDV983057 RNR983057 RXN983057 SHJ983057 SRF983057 TBB983057 TKX983057 TUT983057 UEP983057 UOL983057 UYH983057 VID983057 VRZ983057 WBV983057 WLR983057 WVN983057">
      <formula1>10</formula1>
      <formula2>12</formula2>
    </dataValidation>
    <dataValidation type="list" allowBlank="1" showErrorMessage="1" promptTitle="Ввод" prompt="Выберите год из списка" sqref="F9 JB9 SX9 ACT9 AMP9 AWL9 BGH9 BQD9 BZZ9 CJV9 CTR9 DDN9 DNJ9 DXF9 EHB9 EQX9 FAT9 FKP9 FUL9 GEH9 GOD9 GXZ9 HHV9 HRR9 IBN9 ILJ9 IVF9 JFB9 JOX9 JYT9 KIP9 KSL9 LCH9 LMD9 LVZ9 MFV9 MPR9 MZN9 NJJ9 NTF9 ODB9 OMX9 OWT9 PGP9 PQL9 QAH9 QKD9 QTZ9 RDV9 RNR9 RXN9 SHJ9 SRF9 TBB9 TKX9 TUT9 UEP9 UOL9 UYH9 VID9 VRZ9 WBV9 WLR9 WVN9 F65545 JB65545 SX65545 ACT65545 AMP65545 AWL65545 BGH65545 BQD65545 BZZ65545 CJV65545 CTR65545 DDN65545 DNJ65545 DXF65545 EHB65545 EQX65545 FAT65545 FKP65545 FUL65545 GEH65545 GOD65545 GXZ65545 HHV65545 HRR65545 IBN65545 ILJ65545 IVF65545 JFB65545 JOX65545 JYT65545 KIP65545 KSL65545 LCH65545 LMD65545 LVZ65545 MFV65545 MPR65545 MZN65545 NJJ65545 NTF65545 ODB65545 OMX65545 OWT65545 PGP65545 PQL65545 QAH65545 QKD65545 QTZ65545 RDV65545 RNR65545 RXN65545 SHJ65545 SRF65545 TBB65545 TKX65545 TUT65545 UEP65545 UOL65545 UYH65545 VID65545 VRZ65545 WBV65545 WLR65545 WVN65545 F131081 JB131081 SX131081 ACT131081 AMP131081 AWL131081 BGH131081 BQD131081 BZZ131081 CJV131081 CTR131081 DDN131081 DNJ131081 DXF131081 EHB131081 EQX131081 FAT131081 FKP131081 FUL131081 GEH131081 GOD131081 GXZ131081 HHV131081 HRR131081 IBN131081 ILJ131081 IVF131081 JFB131081 JOX131081 JYT131081 KIP131081 KSL131081 LCH131081 LMD131081 LVZ131081 MFV131081 MPR131081 MZN131081 NJJ131081 NTF131081 ODB131081 OMX131081 OWT131081 PGP131081 PQL131081 QAH131081 QKD131081 QTZ131081 RDV131081 RNR131081 RXN131081 SHJ131081 SRF131081 TBB131081 TKX131081 TUT131081 UEP131081 UOL131081 UYH131081 VID131081 VRZ131081 WBV131081 WLR131081 WVN131081 F196617 JB196617 SX196617 ACT196617 AMP196617 AWL196617 BGH196617 BQD196617 BZZ196617 CJV196617 CTR196617 DDN196617 DNJ196617 DXF196617 EHB196617 EQX196617 FAT196617 FKP196617 FUL196617 GEH196617 GOD196617 GXZ196617 HHV196617 HRR196617 IBN196617 ILJ196617 IVF196617 JFB196617 JOX196617 JYT196617 KIP196617 KSL196617 LCH196617 LMD196617 LVZ196617 MFV196617 MPR196617 MZN196617 NJJ196617 NTF196617 ODB196617 OMX196617 OWT196617 PGP196617 PQL196617 QAH196617 QKD196617 QTZ196617 RDV196617 RNR196617 RXN196617 SHJ196617 SRF196617 TBB196617 TKX196617 TUT196617 UEP196617 UOL196617 UYH196617 VID196617 VRZ196617 WBV196617 WLR196617 WVN196617 F262153 JB262153 SX262153 ACT262153 AMP262153 AWL262153 BGH262153 BQD262153 BZZ262153 CJV262153 CTR262153 DDN262153 DNJ262153 DXF262153 EHB262153 EQX262153 FAT262153 FKP262153 FUL262153 GEH262153 GOD262153 GXZ262153 HHV262153 HRR262153 IBN262153 ILJ262153 IVF262153 JFB262153 JOX262153 JYT262153 KIP262153 KSL262153 LCH262153 LMD262153 LVZ262153 MFV262153 MPR262153 MZN262153 NJJ262153 NTF262153 ODB262153 OMX262153 OWT262153 PGP262153 PQL262153 QAH262153 QKD262153 QTZ262153 RDV262153 RNR262153 RXN262153 SHJ262153 SRF262153 TBB262153 TKX262153 TUT262153 UEP262153 UOL262153 UYH262153 VID262153 VRZ262153 WBV262153 WLR262153 WVN262153 F327689 JB327689 SX327689 ACT327689 AMP327689 AWL327689 BGH327689 BQD327689 BZZ327689 CJV327689 CTR327689 DDN327689 DNJ327689 DXF327689 EHB327689 EQX327689 FAT327689 FKP327689 FUL327689 GEH327689 GOD327689 GXZ327689 HHV327689 HRR327689 IBN327689 ILJ327689 IVF327689 JFB327689 JOX327689 JYT327689 KIP327689 KSL327689 LCH327689 LMD327689 LVZ327689 MFV327689 MPR327689 MZN327689 NJJ327689 NTF327689 ODB327689 OMX327689 OWT327689 PGP327689 PQL327689 QAH327689 QKD327689 QTZ327689 RDV327689 RNR327689 RXN327689 SHJ327689 SRF327689 TBB327689 TKX327689 TUT327689 UEP327689 UOL327689 UYH327689 VID327689 VRZ327689 WBV327689 WLR327689 WVN327689 F393225 JB393225 SX393225 ACT393225 AMP393225 AWL393225 BGH393225 BQD393225 BZZ393225 CJV393225 CTR393225 DDN393225 DNJ393225 DXF393225 EHB393225 EQX393225 FAT393225 FKP393225 FUL393225 GEH393225 GOD393225 GXZ393225 HHV393225 HRR393225 IBN393225 ILJ393225 IVF393225 JFB393225 JOX393225 JYT393225 KIP393225 KSL393225 LCH393225 LMD393225 LVZ393225 MFV393225 MPR393225 MZN393225 NJJ393225 NTF393225 ODB393225 OMX393225 OWT393225 PGP393225 PQL393225 QAH393225 QKD393225 QTZ393225 RDV393225 RNR393225 RXN393225 SHJ393225 SRF393225 TBB393225 TKX393225 TUT393225 UEP393225 UOL393225 UYH393225 VID393225 VRZ393225 WBV393225 WLR393225 WVN393225 F458761 JB458761 SX458761 ACT458761 AMP458761 AWL458761 BGH458761 BQD458761 BZZ458761 CJV458761 CTR458761 DDN458761 DNJ458761 DXF458761 EHB458761 EQX458761 FAT458761 FKP458761 FUL458761 GEH458761 GOD458761 GXZ458761 HHV458761 HRR458761 IBN458761 ILJ458761 IVF458761 JFB458761 JOX458761 JYT458761 KIP458761 KSL458761 LCH458761 LMD458761 LVZ458761 MFV458761 MPR458761 MZN458761 NJJ458761 NTF458761 ODB458761 OMX458761 OWT458761 PGP458761 PQL458761 QAH458761 QKD458761 QTZ458761 RDV458761 RNR458761 RXN458761 SHJ458761 SRF458761 TBB458761 TKX458761 TUT458761 UEP458761 UOL458761 UYH458761 VID458761 VRZ458761 WBV458761 WLR458761 WVN458761 F524297 JB524297 SX524297 ACT524297 AMP524297 AWL524297 BGH524297 BQD524297 BZZ524297 CJV524297 CTR524297 DDN524297 DNJ524297 DXF524297 EHB524297 EQX524297 FAT524297 FKP524297 FUL524297 GEH524297 GOD524297 GXZ524297 HHV524297 HRR524297 IBN524297 ILJ524297 IVF524297 JFB524297 JOX524297 JYT524297 KIP524297 KSL524297 LCH524297 LMD524297 LVZ524297 MFV524297 MPR524297 MZN524297 NJJ524297 NTF524297 ODB524297 OMX524297 OWT524297 PGP524297 PQL524297 QAH524297 QKD524297 QTZ524297 RDV524297 RNR524297 RXN524297 SHJ524297 SRF524297 TBB524297 TKX524297 TUT524297 UEP524297 UOL524297 UYH524297 VID524297 VRZ524297 WBV524297 WLR524297 WVN524297 F589833 JB589833 SX589833 ACT589833 AMP589833 AWL589833 BGH589833 BQD589833 BZZ589833 CJV589833 CTR589833 DDN589833 DNJ589833 DXF589833 EHB589833 EQX589833 FAT589833 FKP589833 FUL589833 GEH589833 GOD589833 GXZ589833 HHV589833 HRR589833 IBN589833 ILJ589833 IVF589833 JFB589833 JOX589833 JYT589833 KIP589833 KSL589833 LCH589833 LMD589833 LVZ589833 MFV589833 MPR589833 MZN589833 NJJ589833 NTF589833 ODB589833 OMX589833 OWT589833 PGP589833 PQL589833 QAH589833 QKD589833 QTZ589833 RDV589833 RNR589833 RXN589833 SHJ589833 SRF589833 TBB589833 TKX589833 TUT589833 UEP589833 UOL589833 UYH589833 VID589833 VRZ589833 WBV589833 WLR589833 WVN589833 F655369 JB655369 SX655369 ACT655369 AMP655369 AWL655369 BGH655369 BQD655369 BZZ655369 CJV655369 CTR655369 DDN655369 DNJ655369 DXF655369 EHB655369 EQX655369 FAT655369 FKP655369 FUL655369 GEH655369 GOD655369 GXZ655369 HHV655369 HRR655369 IBN655369 ILJ655369 IVF655369 JFB655369 JOX655369 JYT655369 KIP655369 KSL655369 LCH655369 LMD655369 LVZ655369 MFV655369 MPR655369 MZN655369 NJJ655369 NTF655369 ODB655369 OMX655369 OWT655369 PGP655369 PQL655369 QAH655369 QKD655369 QTZ655369 RDV655369 RNR655369 RXN655369 SHJ655369 SRF655369 TBB655369 TKX655369 TUT655369 UEP655369 UOL655369 UYH655369 VID655369 VRZ655369 WBV655369 WLR655369 WVN655369 F720905 JB720905 SX720905 ACT720905 AMP720905 AWL720905 BGH720905 BQD720905 BZZ720905 CJV720905 CTR720905 DDN720905 DNJ720905 DXF720905 EHB720905 EQX720905 FAT720905 FKP720905 FUL720905 GEH720905 GOD720905 GXZ720905 HHV720905 HRR720905 IBN720905 ILJ720905 IVF720905 JFB720905 JOX720905 JYT720905 KIP720905 KSL720905 LCH720905 LMD720905 LVZ720905 MFV720905 MPR720905 MZN720905 NJJ720905 NTF720905 ODB720905 OMX720905 OWT720905 PGP720905 PQL720905 QAH720905 QKD720905 QTZ720905 RDV720905 RNR720905 RXN720905 SHJ720905 SRF720905 TBB720905 TKX720905 TUT720905 UEP720905 UOL720905 UYH720905 VID720905 VRZ720905 WBV720905 WLR720905 WVN720905 F786441 JB786441 SX786441 ACT786441 AMP786441 AWL786441 BGH786441 BQD786441 BZZ786441 CJV786441 CTR786441 DDN786441 DNJ786441 DXF786441 EHB786441 EQX786441 FAT786441 FKP786441 FUL786441 GEH786441 GOD786441 GXZ786441 HHV786441 HRR786441 IBN786441 ILJ786441 IVF786441 JFB786441 JOX786441 JYT786441 KIP786441 KSL786441 LCH786441 LMD786441 LVZ786441 MFV786441 MPR786441 MZN786441 NJJ786441 NTF786441 ODB786441 OMX786441 OWT786441 PGP786441 PQL786441 QAH786441 QKD786441 QTZ786441 RDV786441 RNR786441 RXN786441 SHJ786441 SRF786441 TBB786441 TKX786441 TUT786441 UEP786441 UOL786441 UYH786441 VID786441 VRZ786441 WBV786441 WLR786441 WVN786441 F851977 JB851977 SX851977 ACT851977 AMP851977 AWL851977 BGH851977 BQD851977 BZZ851977 CJV851977 CTR851977 DDN851977 DNJ851977 DXF851977 EHB851977 EQX851977 FAT851977 FKP851977 FUL851977 GEH851977 GOD851977 GXZ851977 HHV851977 HRR851977 IBN851977 ILJ851977 IVF851977 JFB851977 JOX851977 JYT851977 KIP851977 KSL851977 LCH851977 LMD851977 LVZ851977 MFV851977 MPR851977 MZN851977 NJJ851977 NTF851977 ODB851977 OMX851977 OWT851977 PGP851977 PQL851977 QAH851977 QKD851977 QTZ851977 RDV851977 RNR851977 RXN851977 SHJ851977 SRF851977 TBB851977 TKX851977 TUT851977 UEP851977 UOL851977 UYH851977 VID851977 VRZ851977 WBV851977 WLR851977 WVN851977 F917513 JB917513 SX917513 ACT917513 AMP917513 AWL917513 BGH917513 BQD917513 BZZ917513 CJV917513 CTR917513 DDN917513 DNJ917513 DXF917513 EHB917513 EQX917513 FAT917513 FKP917513 FUL917513 GEH917513 GOD917513 GXZ917513 HHV917513 HRR917513 IBN917513 ILJ917513 IVF917513 JFB917513 JOX917513 JYT917513 KIP917513 KSL917513 LCH917513 LMD917513 LVZ917513 MFV917513 MPR917513 MZN917513 NJJ917513 NTF917513 ODB917513 OMX917513 OWT917513 PGP917513 PQL917513 QAH917513 QKD917513 QTZ917513 RDV917513 RNR917513 RXN917513 SHJ917513 SRF917513 TBB917513 TKX917513 TUT917513 UEP917513 UOL917513 UYH917513 VID917513 VRZ917513 WBV917513 WLR917513 WVN917513 F983049 JB983049 SX983049 ACT983049 AMP983049 AWL983049 BGH983049 BQD983049 BZZ983049 CJV983049 CTR983049 DDN983049 DNJ983049 DXF983049 EHB983049 EQX983049 FAT983049 FKP983049 FUL983049 GEH983049 GOD983049 GXZ983049 HHV983049 HRR983049 IBN983049 ILJ983049 IVF983049 JFB983049 JOX983049 JYT983049 KIP983049 KSL983049 LCH983049 LMD983049 LVZ983049 MFV983049 MPR983049 MZN983049 NJJ983049 NTF983049 ODB983049 OMX983049 OWT983049 PGP983049 PQL983049 QAH983049 QKD983049 QTZ983049 RDV983049 RNR983049 RXN983049 SHJ983049 SRF983049 TBB983049 TKX983049 TUT983049 UEP983049 UOL983049 UYH983049 VID983049 VRZ983049 WBV983049 WLR983049 WVN983049">
      <formula1>year_range</formula1>
    </dataValidation>
    <dataValidation type="list" allowBlank="1" showInputMessage="1" showErrorMessage="1" sqref="H9 JD9 SZ9 ACV9 AMR9 AWN9 BGJ9 BQF9 CAB9 CJX9 CTT9 DDP9 DNL9 DXH9 EHD9 EQZ9 FAV9 FKR9 FUN9 GEJ9 GOF9 GYB9 HHX9 HRT9 IBP9 ILL9 IVH9 JFD9 JOZ9 JYV9 KIR9 KSN9 LCJ9 LMF9 LWB9 MFX9 MPT9 MZP9 NJL9 NTH9 ODD9 OMZ9 OWV9 PGR9 PQN9 QAJ9 QKF9 QUB9 RDX9 RNT9 RXP9 SHL9 SRH9 TBD9 TKZ9 TUV9 UER9 UON9 UYJ9 VIF9 VSB9 WBX9 WLT9 WVP9 H65545 JD65545 SZ65545 ACV65545 AMR65545 AWN65545 BGJ65545 BQF65545 CAB65545 CJX65545 CTT65545 DDP65545 DNL65545 DXH65545 EHD65545 EQZ65545 FAV65545 FKR65545 FUN65545 GEJ65545 GOF65545 GYB65545 HHX65545 HRT65545 IBP65545 ILL65545 IVH65545 JFD65545 JOZ65545 JYV65545 KIR65545 KSN65545 LCJ65545 LMF65545 LWB65545 MFX65545 MPT65545 MZP65545 NJL65545 NTH65545 ODD65545 OMZ65545 OWV65545 PGR65545 PQN65545 QAJ65545 QKF65545 QUB65545 RDX65545 RNT65545 RXP65545 SHL65545 SRH65545 TBD65545 TKZ65545 TUV65545 UER65545 UON65545 UYJ65545 VIF65545 VSB65545 WBX65545 WLT65545 WVP65545 H131081 JD131081 SZ131081 ACV131081 AMR131081 AWN131081 BGJ131081 BQF131081 CAB131081 CJX131081 CTT131081 DDP131081 DNL131081 DXH131081 EHD131081 EQZ131081 FAV131081 FKR131081 FUN131081 GEJ131081 GOF131081 GYB131081 HHX131081 HRT131081 IBP131081 ILL131081 IVH131081 JFD131081 JOZ131081 JYV131081 KIR131081 KSN131081 LCJ131081 LMF131081 LWB131081 MFX131081 MPT131081 MZP131081 NJL131081 NTH131081 ODD131081 OMZ131081 OWV131081 PGR131081 PQN131081 QAJ131081 QKF131081 QUB131081 RDX131081 RNT131081 RXP131081 SHL131081 SRH131081 TBD131081 TKZ131081 TUV131081 UER131081 UON131081 UYJ131081 VIF131081 VSB131081 WBX131081 WLT131081 WVP131081 H196617 JD196617 SZ196617 ACV196617 AMR196617 AWN196617 BGJ196617 BQF196617 CAB196617 CJX196617 CTT196617 DDP196617 DNL196617 DXH196617 EHD196617 EQZ196617 FAV196617 FKR196617 FUN196617 GEJ196617 GOF196617 GYB196617 HHX196617 HRT196617 IBP196617 ILL196617 IVH196617 JFD196617 JOZ196617 JYV196617 KIR196617 KSN196617 LCJ196617 LMF196617 LWB196617 MFX196617 MPT196617 MZP196617 NJL196617 NTH196617 ODD196617 OMZ196617 OWV196617 PGR196617 PQN196617 QAJ196617 QKF196617 QUB196617 RDX196617 RNT196617 RXP196617 SHL196617 SRH196617 TBD196617 TKZ196617 TUV196617 UER196617 UON196617 UYJ196617 VIF196617 VSB196617 WBX196617 WLT196617 WVP196617 H262153 JD262153 SZ262153 ACV262153 AMR262153 AWN262153 BGJ262153 BQF262153 CAB262153 CJX262153 CTT262153 DDP262153 DNL262153 DXH262153 EHD262153 EQZ262153 FAV262153 FKR262153 FUN262153 GEJ262153 GOF262153 GYB262153 HHX262153 HRT262153 IBP262153 ILL262153 IVH262153 JFD262153 JOZ262153 JYV262153 KIR262153 KSN262153 LCJ262153 LMF262153 LWB262153 MFX262153 MPT262153 MZP262153 NJL262153 NTH262153 ODD262153 OMZ262153 OWV262153 PGR262153 PQN262153 QAJ262153 QKF262153 QUB262153 RDX262153 RNT262153 RXP262153 SHL262153 SRH262153 TBD262153 TKZ262153 TUV262153 UER262153 UON262153 UYJ262153 VIF262153 VSB262153 WBX262153 WLT262153 WVP262153 H327689 JD327689 SZ327689 ACV327689 AMR327689 AWN327689 BGJ327689 BQF327689 CAB327689 CJX327689 CTT327689 DDP327689 DNL327689 DXH327689 EHD327689 EQZ327689 FAV327689 FKR327689 FUN327689 GEJ327689 GOF327689 GYB327689 HHX327689 HRT327689 IBP327689 ILL327689 IVH327689 JFD327689 JOZ327689 JYV327689 KIR327689 KSN327689 LCJ327689 LMF327689 LWB327689 MFX327689 MPT327689 MZP327689 NJL327689 NTH327689 ODD327689 OMZ327689 OWV327689 PGR327689 PQN327689 QAJ327689 QKF327689 QUB327689 RDX327689 RNT327689 RXP327689 SHL327689 SRH327689 TBD327689 TKZ327689 TUV327689 UER327689 UON327689 UYJ327689 VIF327689 VSB327689 WBX327689 WLT327689 WVP327689 H393225 JD393225 SZ393225 ACV393225 AMR393225 AWN393225 BGJ393225 BQF393225 CAB393225 CJX393225 CTT393225 DDP393225 DNL393225 DXH393225 EHD393225 EQZ393225 FAV393225 FKR393225 FUN393225 GEJ393225 GOF393225 GYB393225 HHX393225 HRT393225 IBP393225 ILL393225 IVH393225 JFD393225 JOZ393225 JYV393225 KIR393225 KSN393225 LCJ393225 LMF393225 LWB393225 MFX393225 MPT393225 MZP393225 NJL393225 NTH393225 ODD393225 OMZ393225 OWV393225 PGR393225 PQN393225 QAJ393225 QKF393225 QUB393225 RDX393225 RNT393225 RXP393225 SHL393225 SRH393225 TBD393225 TKZ393225 TUV393225 UER393225 UON393225 UYJ393225 VIF393225 VSB393225 WBX393225 WLT393225 WVP393225 H458761 JD458761 SZ458761 ACV458761 AMR458761 AWN458761 BGJ458761 BQF458761 CAB458761 CJX458761 CTT458761 DDP458761 DNL458761 DXH458761 EHD458761 EQZ458761 FAV458761 FKR458761 FUN458761 GEJ458761 GOF458761 GYB458761 HHX458761 HRT458761 IBP458761 ILL458761 IVH458761 JFD458761 JOZ458761 JYV458761 KIR458761 KSN458761 LCJ458761 LMF458761 LWB458761 MFX458761 MPT458761 MZP458761 NJL458761 NTH458761 ODD458761 OMZ458761 OWV458761 PGR458761 PQN458761 QAJ458761 QKF458761 QUB458761 RDX458761 RNT458761 RXP458761 SHL458761 SRH458761 TBD458761 TKZ458761 TUV458761 UER458761 UON458761 UYJ458761 VIF458761 VSB458761 WBX458761 WLT458761 WVP458761 H524297 JD524297 SZ524297 ACV524297 AMR524297 AWN524297 BGJ524297 BQF524297 CAB524297 CJX524297 CTT524297 DDP524297 DNL524297 DXH524297 EHD524297 EQZ524297 FAV524297 FKR524297 FUN524297 GEJ524297 GOF524297 GYB524297 HHX524297 HRT524297 IBP524297 ILL524297 IVH524297 JFD524297 JOZ524297 JYV524297 KIR524297 KSN524297 LCJ524297 LMF524297 LWB524297 MFX524297 MPT524297 MZP524297 NJL524297 NTH524297 ODD524297 OMZ524297 OWV524297 PGR524297 PQN524297 QAJ524297 QKF524297 QUB524297 RDX524297 RNT524297 RXP524297 SHL524297 SRH524297 TBD524297 TKZ524297 TUV524297 UER524297 UON524297 UYJ524297 VIF524297 VSB524297 WBX524297 WLT524297 WVP524297 H589833 JD589833 SZ589833 ACV589833 AMR589833 AWN589833 BGJ589833 BQF589833 CAB589833 CJX589833 CTT589833 DDP589833 DNL589833 DXH589833 EHD589833 EQZ589833 FAV589833 FKR589833 FUN589833 GEJ589833 GOF589833 GYB589833 HHX589833 HRT589833 IBP589833 ILL589833 IVH589833 JFD589833 JOZ589833 JYV589833 KIR589833 KSN589833 LCJ589833 LMF589833 LWB589833 MFX589833 MPT589833 MZP589833 NJL589833 NTH589833 ODD589833 OMZ589833 OWV589833 PGR589833 PQN589833 QAJ589833 QKF589833 QUB589833 RDX589833 RNT589833 RXP589833 SHL589833 SRH589833 TBD589833 TKZ589833 TUV589833 UER589833 UON589833 UYJ589833 VIF589833 VSB589833 WBX589833 WLT589833 WVP589833 H655369 JD655369 SZ655369 ACV655369 AMR655369 AWN655369 BGJ655369 BQF655369 CAB655369 CJX655369 CTT655369 DDP655369 DNL655369 DXH655369 EHD655369 EQZ655369 FAV655369 FKR655369 FUN655369 GEJ655369 GOF655369 GYB655369 HHX655369 HRT655369 IBP655369 ILL655369 IVH655369 JFD655369 JOZ655369 JYV655369 KIR655369 KSN655369 LCJ655369 LMF655369 LWB655369 MFX655369 MPT655369 MZP655369 NJL655369 NTH655369 ODD655369 OMZ655369 OWV655369 PGR655369 PQN655369 QAJ655369 QKF655369 QUB655369 RDX655369 RNT655369 RXP655369 SHL655369 SRH655369 TBD655369 TKZ655369 TUV655369 UER655369 UON655369 UYJ655369 VIF655369 VSB655369 WBX655369 WLT655369 WVP655369 H720905 JD720905 SZ720905 ACV720905 AMR720905 AWN720905 BGJ720905 BQF720905 CAB720905 CJX720905 CTT720905 DDP720905 DNL720905 DXH720905 EHD720905 EQZ720905 FAV720905 FKR720905 FUN720905 GEJ720905 GOF720905 GYB720905 HHX720905 HRT720905 IBP720905 ILL720905 IVH720905 JFD720905 JOZ720905 JYV720905 KIR720905 KSN720905 LCJ720905 LMF720905 LWB720905 MFX720905 MPT720905 MZP720905 NJL720905 NTH720905 ODD720905 OMZ720905 OWV720905 PGR720905 PQN720905 QAJ720905 QKF720905 QUB720905 RDX720905 RNT720905 RXP720905 SHL720905 SRH720905 TBD720905 TKZ720905 TUV720905 UER720905 UON720905 UYJ720905 VIF720905 VSB720905 WBX720905 WLT720905 WVP720905 H786441 JD786441 SZ786441 ACV786441 AMR786441 AWN786441 BGJ786441 BQF786441 CAB786441 CJX786441 CTT786441 DDP786441 DNL786441 DXH786441 EHD786441 EQZ786441 FAV786441 FKR786441 FUN786441 GEJ786441 GOF786441 GYB786441 HHX786441 HRT786441 IBP786441 ILL786441 IVH786441 JFD786441 JOZ786441 JYV786441 KIR786441 KSN786441 LCJ786441 LMF786441 LWB786441 MFX786441 MPT786441 MZP786441 NJL786441 NTH786441 ODD786441 OMZ786441 OWV786441 PGR786441 PQN786441 QAJ786441 QKF786441 QUB786441 RDX786441 RNT786441 RXP786441 SHL786441 SRH786441 TBD786441 TKZ786441 TUV786441 UER786441 UON786441 UYJ786441 VIF786441 VSB786441 WBX786441 WLT786441 WVP786441 H851977 JD851977 SZ851977 ACV851977 AMR851977 AWN851977 BGJ851977 BQF851977 CAB851977 CJX851977 CTT851977 DDP851977 DNL851977 DXH851977 EHD851977 EQZ851977 FAV851977 FKR851977 FUN851977 GEJ851977 GOF851977 GYB851977 HHX851977 HRT851977 IBP851977 ILL851977 IVH851977 JFD851977 JOZ851977 JYV851977 KIR851977 KSN851977 LCJ851977 LMF851977 LWB851977 MFX851977 MPT851977 MZP851977 NJL851977 NTH851977 ODD851977 OMZ851977 OWV851977 PGR851977 PQN851977 QAJ851977 QKF851977 QUB851977 RDX851977 RNT851977 RXP851977 SHL851977 SRH851977 TBD851977 TKZ851977 TUV851977 UER851977 UON851977 UYJ851977 VIF851977 VSB851977 WBX851977 WLT851977 WVP851977 H917513 JD917513 SZ917513 ACV917513 AMR917513 AWN917513 BGJ917513 BQF917513 CAB917513 CJX917513 CTT917513 DDP917513 DNL917513 DXH917513 EHD917513 EQZ917513 FAV917513 FKR917513 FUN917513 GEJ917513 GOF917513 GYB917513 HHX917513 HRT917513 IBP917513 ILL917513 IVH917513 JFD917513 JOZ917513 JYV917513 KIR917513 KSN917513 LCJ917513 LMF917513 LWB917513 MFX917513 MPT917513 MZP917513 NJL917513 NTH917513 ODD917513 OMZ917513 OWV917513 PGR917513 PQN917513 QAJ917513 QKF917513 QUB917513 RDX917513 RNT917513 RXP917513 SHL917513 SRH917513 TBD917513 TKZ917513 TUV917513 UER917513 UON917513 UYJ917513 VIF917513 VSB917513 WBX917513 WLT917513 WVP917513 H983049 JD983049 SZ983049 ACV983049 AMR983049 AWN983049 BGJ983049 BQF983049 CAB983049 CJX983049 CTT983049 DDP983049 DNL983049 DXH983049 EHD983049 EQZ983049 FAV983049 FKR983049 FUN983049 GEJ983049 GOF983049 GYB983049 HHX983049 HRT983049 IBP983049 ILL983049 IVH983049 JFD983049 JOZ983049 JYV983049 KIR983049 KSN983049 LCJ983049 LMF983049 LWB983049 MFX983049 MPT983049 MZP983049 NJL983049 NTH983049 ODD983049 OMZ983049 OWV983049 PGR983049 PQN983049 QAJ983049 QKF983049 QUB983049 RDX983049 RNT983049 RXP983049 SHL983049 SRH983049 TBD983049 TKZ983049 TUV983049 UER983049 UON983049 UYJ983049 VIF983049 VSB983049 WBX983049 WLT983049 WVP983049">
      <formula1>"I квартал,II квартал,III квартал,IV квартал"</formula1>
    </dataValidation>
    <dataValidation type="list" allowBlank="1" showInputMessage="1" showErrorMessage="1" sqref="H11 JD11 SZ11 ACV11 AMR11 AWN11 BGJ11 BQF11 CAB11 CJX11 CTT11 DDP11 DNL11 DXH11 EHD11 EQZ11 FAV11 FKR11 FUN11 GEJ11 GOF11 GYB11 HHX11 HRT11 IBP11 ILL11 IVH11 JFD11 JOZ11 JYV11 KIR11 KSN11 LCJ11 LMF11 LWB11 MFX11 MPT11 MZP11 NJL11 NTH11 ODD11 OMZ11 OWV11 PGR11 PQN11 QAJ11 QKF11 QUB11 RDX11 RNT11 RXP11 SHL11 SRH11 TBD11 TKZ11 TUV11 UER11 UON11 UYJ11 VIF11 VSB11 WBX11 WLT11 WVP11 H65547 JD65547 SZ65547 ACV65547 AMR65547 AWN65547 BGJ65547 BQF65547 CAB65547 CJX65547 CTT65547 DDP65547 DNL65547 DXH65547 EHD65547 EQZ65547 FAV65547 FKR65547 FUN65547 GEJ65547 GOF65547 GYB65547 HHX65547 HRT65547 IBP65547 ILL65547 IVH65547 JFD65547 JOZ65547 JYV65547 KIR65547 KSN65547 LCJ65547 LMF65547 LWB65547 MFX65547 MPT65547 MZP65547 NJL65547 NTH65547 ODD65547 OMZ65547 OWV65547 PGR65547 PQN65547 QAJ65547 QKF65547 QUB65547 RDX65547 RNT65547 RXP65547 SHL65547 SRH65547 TBD65547 TKZ65547 TUV65547 UER65547 UON65547 UYJ65547 VIF65547 VSB65547 WBX65547 WLT65547 WVP65547 H131083 JD131083 SZ131083 ACV131083 AMR131083 AWN131083 BGJ131083 BQF131083 CAB131083 CJX131083 CTT131083 DDP131083 DNL131083 DXH131083 EHD131083 EQZ131083 FAV131083 FKR131083 FUN131083 GEJ131083 GOF131083 GYB131083 HHX131083 HRT131083 IBP131083 ILL131083 IVH131083 JFD131083 JOZ131083 JYV131083 KIR131083 KSN131083 LCJ131083 LMF131083 LWB131083 MFX131083 MPT131083 MZP131083 NJL131083 NTH131083 ODD131083 OMZ131083 OWV131083 PGR131083 PQN131083 QAJ131083 QKF131083 QUB131083 RDX131083 RNT131083 RXP131083 SHL131083 SRH131083 TBD131083 TKZ131083 TUV131083 UER131083 UON131083 UYJ131083 VIF131083 VSB131083 WBX131083 WLT131083 WVP131083 H196619 JD196619 SZ196619 ACV196619 AMR196619 AWN196619 BGJ196619 BQF196619 CAB196619 CJX196619 CTT196619 DDP196619 DNL196619 DXH196619 EHD196619 EQZ196619 FAV196619 FKR196619 FUN196619 GEJ196619 GOF196619 GYB196619 HHX196619 HRT196619 IBP196619 ILL196619 IVH196619 JFD196619 JOZ196619 JYV196619 KIR196619 KSN196619 LCJ196619 LMF196619 LWB196619 MFX196619 MPT196619 MZP196619 NJL196619 NTH196619 ODD196619 OMZ196619 OWV196619 PGR196619 PQN196619 QAJ196619 QKF196619 QUB196619 RDX196619 RNT196619 RXP196619 SHL196619 SRH196619 TBD196619 TKZ196619 TUV196619 UER196619 UON196619 UYJ196619 VIF196619 VSB196619 WBX196619 WLT196619 WVP196619 H262155 JD262155 SZ262155 ACV262155 AMR262155 AWN262155 BGJ262155 BQF262155 CAB262155 CJX262155 CTT262155 DDP262155 DNL262155 DXH262155 EHD262155 EQZ262155 FAV262155 FKR262155 FUN262155 GEJ262155 GOF262155 GYB262155 HHX262155 HRT262155 IBP262155 ILL262155 IVH262155 JFD262155 JOZ262155 JYV262155 KIR262155 KSN262155 LCJ262155 LMF262155 LWB262155 MFX262155 MPT262155 MZP262155 NJL262155 NTH262155 ODD262155 OMZ262155 OWV262155 PGR262155 PQN262155 QAJ262155 QKF262155 QUB262155 RDX262155 RNT262155 RXP262155 SHL262155 SRH262155 TBD262155 TKZ262155 TUV262155 UER262155 UON262155 UYJ262155 VIF262155 VSB262155 WBX262155 WLT262155 WVP262155 H327691 JD327691 SZ327691 ACV327691 AMR327691 AWN327691 BGJ327691 BQF327691 CAB327691 CJX327691 CTT327691 DDP327691 DNL327691 DXH327691 EHD327691 EQZ327691 FAV327691 FKR327691 FUN327691 GEJ327691 GOF327691 GYB327691 HHX327691 HRT327691 IBP327691 ILL327691 IVH327691 JFD327691 JOZ327691 JYV327691 KIR327691 KSN327691 LCJ327691 LMF327691 LWB327691 MFX327691 MPT327691 MZP327691 NJL327691 NTH327691 ODD327691 OMZ327691 OWV327691 PGR327691 PQN327691 QAJ327691 QKF327691 QUB327691 RDX327691 RNT327691 RXP327691 SHL327691 SRH327691 TBD327691 TKZ327691 TUV327691 UER327691 UON327691 UYJ327691 VIF327691 VSB327691 WBX327691 WLT327691 WVP327691 H393227 JD393227 SZ393227 ACV393227 AMR393227 AWN393227 BGJ393227 BQF393227 CAB393227 CJX393227 CTT393227 DDP393227 DNL393227 DXH393227 EHD393227 EQZ393227 FAV393227 FKR393227 FUN393227 GEJ393227 GOF393227 GYB393227 HHX393227 HRT393227 IBP393227 ILL393227 IVH393227 JFD393227 JOZ393227 JYV393227 KIR393227 KSN393227 LCJ393227 LMF393227 LWB393227 MFX393227 MPT393227 MZP393227 NJL393227 NTH393227 ODD393227 OMZ393227 OWV393227 PGR393227 PQN393227 QAJ393227 QKF393227 QUB393227 RDX393227 RNT393227 RXP393227 SHL393227 SRH393227 TBD393227 TKZ393227 TUV393227 UER393227 UON393227 UYJ393227 VIF393227 VSB393227 WBX393227 WLT393227 WVP393227 H458763 JD458763 SZ458763 ACV458763 AMR458763 AWN458763 BGJ458763 BQF458763 CAB458763 CJX458763 CTT458763 DDP458763 DNL458763 DXH458763 EHD458763 EQZ458763 FAV458763 FKR458763 FUN458763 GEJ458763 GOF458763 GYB458763 HHX458763 HRT458763 IBP458763 ILL458763 IVH458763 JFD458763 JOZ458763 JYV458763 KIR458763 KSN458763 LCJ458763 LMF458763 LWB458763 MFX458763 MPT458763 MZP458763 NJL458763 NTH458763 ODD458763 OMZ458763 OWV458763 PGR458763 PQN458763 QAJ458763 QKF458763 QUB458763 RDX458763 RNT458763 RXP458763 SHL458763 SRH458763 TBD458763 TKZ458763 TUV458763 UER458763 UON458763 UYJ458763 VIF458763 VSB458763 WBX458763 WLT458763 WVP458763 H524299 JD524299 SZ524299 ACV524299 AMR524299 AWN524299 BGJ524299 BQF524299 CAB524299 CJX524299 CTT524299 DDP524299 DNL524299 DXH524299 EHD524299 EQZ524299 FAV524299 FKR524299 FUN524299 GEJ524299 GOF524299 GYB524299 HHX524299 HRT524299 IBP524299 ILL524299 IVH524299 JFD524299 JOZ524299 JYV524299 KIR524299 KSN524299 LCJ524299 LMF524299 LWB524299 MFX524299 MPT524299 MZP524299 NJL524299 NTH524299 ODD524299 OMZ524299 OWV524299 PGR524299 PQN524299 QAJ524299 QKF524299 QUB524299 RDX524299 RNT524299 RXP524299 SHL524299 SRH524299 TBD524299 TKZ524299 TUV524299 UER524299 UON524299 UYJ524299 VIF524299 VSB524299 WBX524299 WLT524299 WVP524299 H589835 JD589835 SZ589835 ACV589835 AMR589835 AWN589835 BGJ589835 BQF589835 CAB589835 CJX589835 CTT589835 DDP589835 DNL589835 DXH589835 EHD589835 EQZ589835 FAV589835 FKR589835 FUN589835 GEJ589835 GOF589835 GYB589835 HHX589835 HRT589835 IBP589835 ILL589835 IVH589835 JFD589835 JOZ589835 JYV589835 KIR589835 KSN589835 LCJ589835 LMF589835 LWB589835 MFX589835 MPT589835 MZP589835 NJL589835 NTH589835 ODD589835 OMZ589835 OWV589835 PGR589835 PQN589835 QAJ589835 QKF589835 QUB589835 RDX589835 RNT589835 RXP589835 SHL589835 SRH589835 TBD589835 TKZ589835 TUV589835 UER589835 UON589835 UYJ589835 VIF589835 VSB589835 WBX589835 WLT589835 WVP589835 H655371 JD655371 SZ655371 ACV655371 AMR655371 AWN655371 BGJ655371 BQF655371 CAB655371 CJX655371 CTT655371 DDP655371 DNL655371 DXH655371 EHD655371 EQZ655371 FAV655371 FKR655371 FUN655371 GEJ655371 GOF655371 GYB655371 HHX655371 HRT655371 IBP655371 ILL655371 IVH655371 JFD655371 JOZ655371 JYV655371 KIR655371 KSN655371 LCJ655371 LMF655371 LWB655371 MFX655371 MPT655371 MZP655371 NJL655371 NTH655371 ODD655371 OMZ655371 OWV655371 PGR655371 PQN655371 QAJ655371 QKF655371 QUB655371 RDX655371 RNT655371 RXP655371 SHL655371 SRH655371 TBD655371 TKZ655371 TUV655371 UER655371 UON655371 UYJ655371 VIF655371 VSB655371 WBX655371 WLT655371 WVP655371 H720907 JD720907 SZ720907 ACV720907 AMR720907 AWN720907 BGJ720907 BQF720907 CAB720907 CJX720907 CTT720907 DDP720907 DNL720907 DXH720907 EHD720907 EQZ720907 FAV720907 FKR720907 FUN720907 GEJ720907 GOF720907 GYB720907 HHX720907 HRT720907 IBP720907 ILL720907 IVH720907 JFD720907 JOZ720907 JYV720907 KIR720907 KSN720907 LCJ720907 LMF720907 LWB720907 MFX720907 MPT720907 MZP720907 NJL720907 NTH720907 ODD720907 OMZ720907 OWV720907 PGR720907 PQN720907 QAJ720907 QKF720907 QUB720907 RDX720907 RNT720907 RXP720907 SHL720907 SRH720907 TBD720907 TKZ720907 TUV720907 UER720907 UON720907 UYJ720907 VIF720907 VSB720907 WBX720907 WLT720907 WVP720907 H786443 JD786443 SZ786443 ACV786443 AMR786443 AWN786443 BGJ786443 BQF786443 CAB786443 CJX786443 CTT786443 DDP786443 DNL786443 DXH786443 EHD786443 EQZ786443 FAV786443 FKR786443 FUN786443 GEJ786443 GOF786443 GYB786443 HHX786443 HRT786443 IBP786443 ILL786443 IVH786443 JFD786443 JOZ786443 JYV786443 KIR786443 KSN786443 LCJ786443 LMF786443 LWB786443 MFX786443 MPT786443 MZP786443 NJL786443 NTH786443 ODD786443 OMZ786443 OWV786443 PGR786443 PQN786443 QAJ786443 QKF786443 QUB786443 RDX786443 RNT786443 RXP786443 SHL786443 SRH786443 TBD786443 TKZ786443 TUV786443 UER786443 UON786443 UYJ786443 VIF786443 VSB786443 WBX786443 WLT786443 WVP786443 H851979 JD851979 SZ851979 ACV851979 AMR851979 AWN851979 BGJ851979 BQF851979 CAB851979 CJX851979 CTT851979 DDP851979 DNL851979 DXH851979 EHD851979 EQZ851979 FAV851979 FKR851979 FUN851979 GEJ851979 GOF851979 GYB851979 HHX851979 HRT851979 IBP851979 ILL851979 IVH851979 JFD851979 JOZ851979 JYV851979 KIR851979 KSN851979 LCJ851979 LMF851979 LWB851979 MFX851979 MPT851979 MZP851979 NJL851979 NTH851979 ODD851979 OMZ851979 OWV851979 PGR851979 PQN851979 QAJ851979 QKF851979 QUB851979 RDX851979 RNT851979 RXP851979 SHL851979 SRH851979 TBD851979 TKZ851979 TUV851979 UER851979 UON851979 UYJ851979 VIF851979 VSB851979 WBX851979 WLT851979 WVP851979 H917515 JD917515 SZ917515 ACV917515 AMR917515 AWN917515 BGJ917515 BQF917515 CAB917515 CJX917515 CTT917515 DDP917515 DNL917515 DXH917515 EHD917515 EQZ917515 FAV917515 FKR917515 FUN917515 GEJ917515 GOF917515 GYB917515 HHX917515 HRT917515 IBP917515 ILL917515 IVH917515 JFD917515 JOZ917515 JYV917515 KIR917515 KSN917515 LCJ917515 LMF917515 LWB917515 MFX917515 MPT917515 MZP917515 NJL917515 NTH917515 ODD917515 OMZ917515 OWV917515 PGR917515 PQN917515 QAJ917515 QKF917515 QUB917515 RDX917515 RNT917515 RXP917515 SHL917515 SRH917515 TBD917515 TKZ917515 TUV917515 UER917515 UON917515 UYJ917515 VIF917515 VSB917515 WBX917515 WLT917515 WVP917515 H983051 JD983051 SZ983051 ACV983051 AMR983051 AWN983051 BGJ983051 BQF983051 CAB983051 CJX983051 CTT983051 DDP983051 DNL983051 DXH983051 EHD983051 EQZ983051 FAV983051 FKR983051 FUN983051 GEJ983051 GOF983051 GYB983051 HHX983051 HRT983051 IBP983051 ILL983051 IVH983051 JFD983051 JOZ983051 JYV983051 KIR983051 KSN983051 LCJ983051 LMF983051 LWB983051 MFX983051 MPT983051 MZP983051 NJL983051 NTH983051 ODD983051 OMZ983051 OWV983051 PGR983051 PQN983051 QAJ983051 QKF983051 QUB983051 RDX983051 RNT983051 RXP983051 SHL983051 SRH983051 TBD983051 TKZ983051 TUV983051 UER983051 UON983051 UYJ983051 VIF983051 VSB983051 WBX983051 WLT983051 WVP983051">
      <formula1>"ПЛАН,ФАКТ"</formula1>
    </dataValidation>
  </dataValidations>
  <hyperlinks>
    <hyperlink ref="G23" r:id="rId1" display="trast-70@mail.ru"/>
  </hyperlinks>
  <pageMargins left="0.7" right="0.7" top="0.75" bottom="0.75" header="0.3" footer="0.3"/>
  <pageSetup paperSize="9" orientation="portrait" horizontalDpi="180" verticalDpi="180" r:id="rId2"/>
</worksheet>
</file>

<file path=xl/worksheets/sheet3.xml><?xml version="1.0" encoding="utf-8"?>
<worksheet xmlns="http://schemas.openxmlformats.org/spreadsheetml/2006/main" xmlns:r="http://schemas.openxmlformats.org/officeDocument/2006/relationships">
  <dimension ref="A3:U30"/>
  <sheetViews>
    <sheetView workbookViewId="0">
      <selection activeCell="F33" sqref="F33"/>
    </sheetView>
  </sheetViews>
  <sheetFormatPr defaultRowHeight="15"/>
  <cols>
    <col min="1" max="1" width="21" customWidth="1"/>
    <col min="2" max="2" width="17.28515625" customWidth="1"/>
    <col min="3" max="3" width="40.140625" customWidth="1"/>
  </cols>
  <sheetData>
    <row r="3" spans="1:3">
      <c r="A3" s="154" t="s">
        <v>65</v>
      </c>
      <c r="B3" s="154"/>
      <c r="C3" s="154"/>
    </row>
    <row r="4" spans="1:3">
      <c r="A4" s="154" t="s">
        <v>66</v>
      </c>
      <c r="B4" s="154"/>
      <c r="C4" s="154"/>
    </row>
    <row r="5" spans="1:3">
      <c r="A5" s="154"/>
      <c r="B5" s="154"/>
      <c r="C5" s="154"/>
    </row>
    <row r="6" spans="1:3">
      <c r="A6" s="68"/>
      <c r="B6" s="68"/>
      <c r="C6" s="68"/>
    </row>
    <row r="7" spans="1:3">
      <c r="A7" s="70" t="s">
        <v>67</v>
      </c>
      <c r="B7" s="70" t="s">
        <v>68</v>
      </c>
      <c r="C7" s="70" t="s">
        <v>69</v>
      </c>
    </row>
    <row r="8" spans="1:3">
      <c r="A8" s="72" t="s">
        <v>70</v>
      </c>
      <c r="B8" s="72" t="s">
        <v>71</v>
      </c>
      <c r="C8" s="72" t="s">
        <v>72</v>
      </c>
    </row>
    <row r="9" spans="1:3">
      <c r="A9" s="72"/>
      <c r="B9" s="72" t="s">
        <v>73</v>
      </c>
      <c r="C9" s="72"/>
    </row>
    <row r="10" spans="1:3">
      <c r="A10" s="72"/>
      <c r="B10" s="72"/>
      <c r="C10" s="72"/>
    </row>
    <row r="11" spans="1:3">
      <c r="A11" s="72"/>
      <c r="B11" s="72"/>
      <c r="C11" s="72"/>
    </row>
    <row r="12" spans="1:3">
      <c r="A12" s="72"/>
      <c r="B12" s="72"/>
      <c r="C12" s="73"/>
    </row>
    <row r="13" spans="1:3" ht="45">
      <c r="A13" s="74" t="s">
        <v>114</v>
      </c>
      <c r="B13" s="75" t="s">
        <v>74</v>
      </c>
      <c r="C13" s="75" t="s">
        <v>75</v>
      </c>
    </row>
    <row r="14" spans="1:3">
      <c r="A14" s="75" t="s">
        <v>115</v>
      </c>
      <c r="B14" s="75" t="s">
        <v>76</v>
      </c>
      <c r="C14" s="76" t="s">
        <v>77</v>
      </c>
    </row>
    <row r="15" spans="1:3">
      <c r="A15" s="77"/>
      <c r="B15" s="75"/>
      <c r="C15" s="75"/>
    </row>
    <row r="18" spans="1:21">
      <c r="A18" s="154" t="s">
        <v>116</v>
      </c>
      <c r="B18" s="154"/>
      <c r="C18" s="154"/>
      <c r="D18" s="154"/>
      <c r="E18" s="154"/>
      <c r="F18" s="154"/>
      <c r="G18" s="154"/>
      <c r="H18" s="154"/>
      <c r="I18" s="154"/>
      <c r="J18" s="154"/>
      <c r="K18" s="154"/>
      <c r="L18" s="154"/>
      <c r="M18" s="154"/>
      <c r="N18" s="154"/>
      <c r="O18" s="154"/>
      <c r="P18" s="154"/>
      <c r="Q18" s="154"/>
      <c r="R18" s="154"/>
      <c r="S18" s="154"/>
      <c r="T18" s="154"/>
      <c r="U18" s="154"/>
    </row>
    <row r="19" spans="1:21">
      <c r="A19" s="154" t="s">
        <v>117</v>
      </c>
      <c r="B19" s="154"/>
      <c r="C19" s="154"/>
      <c r="D19" s="154"/>
      <c r="E19" s="154"/>
      <c r="F19" s="154"/>
      <c r="G19" s="154"/>
      <c r="H19" s="154"/>
      <c r="I19" s="154"/>
      <c r="J19" s="154"/>
      <c r="K19" s="154"/>
      <c r="L19" s="154"/>
      <c r="M19" s="154"/>
      <c r="N19" s="154"/>
      <c r="O19" s="154"/>
      <c r="P19" s="154"/>
      <c r="Q19" s="154"/>
      <c r="R19" s="154"/>
      <c r="S19" s="154"/>
      <c r="T19" s="154"/>
      <c r="U19" s="154"/>
    </row>
    <row r="20" spans="1:21">
      <c r="A20" s="154" t="s">
        <v>141</v>
      </c>
      <c r="B20" s="154"/>
      <c r="C20" s="154"/>
      <c r="D20" s="154"/>
      <c r="E20" s="154"/>
      <c r="F20" s="154"/>
      <c r="G20" s="154"/>
      <c r="H20" s="154"/>
      <c r="I20" s="154"/>
      <c r="J20" s="154"/>
      <c r="K20" s="154"/>
      <c r="L20" s="154"/>
      <c r="M20" s="154"/>
      <c r="N20" s="154"/>
      <c r="O20" s="154"/>
      <c r="P20" s="154"/>
      <c r="Q20" s="154"/>
      <c r="R20" s="154"/>
      <c r="S20" s="154"/>
      <c r="T20" s="154"/>
      <c r="U20" s="154"/>
    </row>
    <row r="21" spans="1:21">
      <c r="A21" s="183" t="s">
        <v>118</v>
      </c>
      <c r="B21" s="183"/>
      <c r="C21" s="183"/>
      <c r="D21" s="71"/>
      <c r="E21" s="71"/>
      <c r="F21" s="71"/>
      <c r="G21" s="71"/>
      <c r="H21" s="71"/>
      <c r="I21" s="71"/>
      <c r="J21" s="71"/>
      <c r="K21" s="71"/>
      <c r="L21" s="71"/>
      <c r="M21" s="71"/>
      <c r="N21" s="71"/>
      <c r="O21" s="71"/>
      <c r="P21" s="71"/>
      <c r="Q21" s="71"/>
      <c r="R21" s="71"/>
      <c r="S21" s="71"/>
      <c r="T21" s="71"/>
      <c r="U21" s="71"/>
    </row>
    <row r="22" spans="1:21" ht="15.75" thickBot="1">
      <c r="A22" s="68"/>
      <c r="B22" s="68"/>
      <c r="C22" s="68"/>
      <c r="D22" s="68"/>
      <c r="E22" s="68"/>
      <c r="F22" s="68"/>
      <c r="G22" s="68"/>
      <c r="H22" s="68"/>
      <c r="I22" s="68"/>
      <c r="J22" s="68"/>
      <c r="K22" s="68"/>
      <c r="L22" s="68"/>
      <c r="M22" s="68"/>
      <c r="N22" s="68"/>
      <c r="O22" s="68"/>
      <c r="P22" s="68"/>
      <c r="Q22" s="68"/>
      <c r="R22" s="68"/>
      <c r="S22" s="68"/>
      <c r="T22" s="68"/>
      <c r="U22" s="68"/>
    </row>
    <row r="23" spans="1:21">
      <c r="A23" s="105"/>
      <c r="B23" s="106"/>
      <c r="C23" s="107"/>
      <c r="D23" s="106"/>
      <c r="E23" s="108"/>
      <c r="F23" s="109"/>
      <c r="G23" s="184" t="s">
        <v>119</v>
      </c>
      <c r="H23" s="110"/>
      <c r="I23" s="111"/>
      <c r="J23" s="186" t="s">
        <v>120</v>
      </c>
      <c r="K23" s="111"/>
      <c r="L23" s="186" t="s">
        <v>121</v>
      </c>
      <c r="M23" s="109"/>
      <c r="N23" s="108"/>
      <c r="O23" s="177" t="s">
        <v>122</v>
      </c>
      <c r="P23" s="180" t="s">
        <v>123</v>
      </c>
      <c r="Q23" s="108"/>
      <c r="R23" s="177" t="s">
        <v>124</v>
      </c>
      <c r="S23" s="180" t="s">
        <v>125</v>
      </c>
      <c r="T23" s="108"/>
      <c r="U23" s="112"/>
    </row>
    <row r="24" spans="1:21">
      <c r="A24" s="113" t="s">
        <v>28</v>
      </c>
      <c r="B24" s="185" t="s">
        <v>126</v>
      </c>
      <c r="C24" s="185" t="s">
        <v>127</v>
      </c>
      <c r="D24" s="185" t="s">
        <v>128</v>
      </c>
      <c r="E24" s="171" t="s">
        <v>129</v>
      </c>
      <c r="F24" s="181" t="s">
        <v>130</v>
      </c>
      <c r="G24" s="185"/>
      <c r="H24" s="171" t="s">
        <v>131</v>
      </c>
      <c r="I24" s="181" t="s">
        <v>132</v>
      </c>
      <c r="J24" s="171"/>
      <c r="K24" s="181" t="s">
        <v>133</v>
      </c>
      <c r="L24" s="171"/>
      <c r="M24" s="181" t="s">
        <v>133</v>
      </c>
      <c r="N24" s="171" t="s">
        <v>134</v>
      </c>
      <c r="O24" s="178"/>
      <c r="P24" s="181"/>
      <c r="Q24" s="171" t="s">
        <v>134</v>
      </c>
      <c r="R24" s="178"/>
      <c r="S24" s="181"/>
      <c r="T24" s="171" t="s">
        <v>135</v>
      </c>
      <c r="U24" s="172" t="s">
        <v>136</v>
      </c>
    </row>
    <row r="25" spans="1:21">
      <c r="A25" s="113" t="s">
        <v>137</v>
      </c>
      <c r="B25" s="185"/>
      <c r="C25" s="185"/>
      <c r="D25" s="185"/>
      <c r="E25" s="171"/>
      <c r="F25" s="181"/>
      <c r="G25" s="185"/>
      <c r="H25" s="171"/>
      <c r="I25" s="181"/>
      <c r="J25" s="171"/>
      <c r="K25" s="181"/>
      <c r="L25" s="171"/>
      <c r="M25" s="181"/>
      <c r="N25" s="171"/>
      <c r="O25" s="178"/>
      <c r="P25" s="181"/>
      <c r="Q25" s="171"/>
      <c r="R25" s="178"/>
      <c r="S25" s="181"/>
      <c r="T25" s="171"/>
      <c r="U25" s="172"/>
    </row>
    <row r="26" spans="1:21">
      <c r="A26" s="114"/>
      <c r="B26" s="185"/>
      <c r="C26" s="185"/>
      <c r="D26" s="185"/>
      <c r="E26" s="171"/>
      <c r="F26" s="181"/>
      <c r="G26" s="185"/>
      <c r="H26" s="171"/>
      <c r="I26" s="181"/>
      <c r="J26" s="171"/>
      <c r="K26" s="181"/>
      <c r="L26" s="171"/>
      <c r="M26" s="181"/>
      <c r="N26" s="171"/>
      <c r="O26" s="178"/>
      <c r="P26" s="181"/>
      <c r="Q26" s="171"/>
      <c r="R26" s="178"/>
      <c r="S26" s="181"/>
      <c r="T26" s="171"/>
      <c r="U26" s="172"/>
    </row>
    <row r="27" spans="1:21">
      <c r="A27" s="114"/>
      <c r="B27" s="185"/>
      <c r="C27" s="185"/>
      <c r="D27" s="185"/>
      <c r="E27" s="171"/>
      <c r="F27" s="181"/>
      <c r="G27" s="185"/>
      <c r="H27" s="171"/>
      <c r="I27" s="181"/>
      <c r="J27" s="171"/>
      <c r="K27" s="181"/>
      <c r="L27" s="171"/>
      <c r="M27" s="181"/>
      <c r="N27" s="171"/>
      <c r="O27" s="178"/>
      <c r="P27" s="181"/>
      <c r="Q27" s="171"/>
      <c r="R27" s="178"/>
      <c r="S27" s="181"/>
      <c r="T27" s="171"/>
      <c r="U27" s="172"/>
    </row>
    <row r="28" spans="1:21">
      <c r="A28" s="115"/>
      <c r="B28" s="116"/>
      <c r="C28" s="117"/>
      <c r="D28" s="116"/>
      <c r="E28" s="118"/>
      <c r="F28" s="119"/>
      <c r="G28" s="185"/>
      <c r="H28" s="120"/>
      <c r="I28" s="121"/>
      <c r="J28" s="187"/>
      <c r="K28" s="121"/>
      <c r="L28" s="187"/>
      <c r="M28" s="122"/>
      <c r="N28" s="118"/>
      <c r="O28" s="179"/>
      <c r="P28" s="182"/>
      <c r="Q28" s="118"/>
      <c r="R28" s="179"/>
      <c r="S28" s="182"/>
      <c r="T28" s="118"/>
      <c r="U28" s="123"/>
    </row>
    <row r="29" spans="1:21">
      <c r="A29" s="124">
        <v>1</v>
      </c>
      <c r="B29" s="81">
        <v>2</v>
      </c>
      <c r="C29" s="81">
        <v>3</v>
      </c>
      <c r="D29" s="81">
        <v>4</v>
      </c>
      <c r="E29" s="173">
        <v>5</v>
      </c>
      <c r="F29" s="174"/>
      <c r="G29" s="81">
        <v>6</v>
      </c>
      <c r="H29" s="173">
        <v>7</v>
      </c>
      <c r="I29" s="174"/>
      <c r="J29" s="173">
        <v>8</v>
      </c>
      <c r="K29" s="174"/>
      <c r="L29" s="173">
        <v>9</v>
      </c>
      <c r="M29" s="174"/>
      <c r="N29" s="173">
        <v>10</v>
      </c>
      <c r="O29" s="175"/>
      <c r="P29" s="174"/>
      <c r="Q29" s="173">
        <v>11</v>
      </c>
      <c r="R29" s="175"/>
      <c r="S29" s="174"/>
      <c r="T29" s="173">
        <v>12</v>
      </c>
      <c r="U29" s="176"/>
    </row>
    <row r="30" spans="1:21" ht="15.75" thickBot="1">
      <c r="A30" s="125" t="s">
        <v>138</v>
      </c>
      <c r="B30" s="126" t="s">
        <v>139</v>
      </c>
      <c r="C30" s="126" t="s">
        <v>140</v>
      </c>
      <c r="D30" s="126" t="s">
        <v>75</v>
      </c>
      <c r="E30" s="166">
        <v>345</v>
      </c>
      <c r="F30" s="167"/>
      <c r="G30" s="126">
        <v>179</v>
      </c>
      <c r="H30" s="166">
        <v>0.26900000000000002</v>
      </c>
      <c r="I30" s="167"/>
      <c r="J30" s="166">
        <v>5112</v>
      </c>
      <c r="K30" s="167"/>
      <c r="L30" s="166">
        <v>3648</v>
      </c>
      <c r="M30" s="167"/>
      <c r="N30" s="168">
        <f>J30*G30*H30*0.001</f>
        <v>246.14791200000002</v>
      </c>
      <c r="O30" s="169"/>
      <c r="P30" s="170"/>
      <c r="Q30" s="168">
        <f>L30*G30*H30*0.001+0.05</f>
        <v>175.70484800000003</v>
      </c>
      <c r="R30" s="169"/>
      <c r="S30" s="170"/>
      <c r="T30" s="164">
        <f>N30+Q30</f>
        <v>421.85276000000005</v>
      </c>
      <c r="U30" s="165"/>
    </row>
  </sheetData>
  <mergeCells count="41">
    <mergeCell ref="A20:U20"/>
    <mergeCell ref="A3:C3"/>
    <mergeCell ref="A4:C4"/>
    <mergeCell ref="A5:C5"/>
    <mergeCell ref="A18:U18"/>
    <mergeCell ref="A19:U19"/>
    <mergeCell ref="A21:C21"/>
    <mergeCell ref="G23:G28"/>
    <mergeCell ref="J23:J28"/>
    <mergeCell ref="L23:L28"/>
    <mergeCell ref="O23:O28"/>
    <mergeCell ref="M24:M27"/>
    <mergeCell ref="N24:N27"/>
    <mergeCell ref="B24:B27"/>
    <mergeCell ref="C24:C27"/>
    <mergeCell ref="D24:D27"/>
    <mergeCell ref="E24:E27"/>
    <mergeCell ref="F24:F27"/>
    <mergeCell ref="Q24:Q27"/>
    <mergeCell ref="T24:T27"/>
    <mergeCell ref="U24:U27"/>
    <mergeCell ref="E29:F29"/>
    <mergeCell ref="H29:I29"/>
    <mergeCell ref="J29:K29"/>
    <mergeCell ref="L29:M29"/>
    <mergeCell ref="N29:P29"/>
    <mergeCell ref="Q29:S29"/>
    <mergeCell ref="T29:U29"/>
    <mergeCell ref="R23:R28"/>
    <mergeCell ref="S23:S28"/>
    <mergeCell ref="H24:H27"/>
    <mergeCell ref="I24:I27"/>
    <mergeCell ref="K24:K27"/>
    <mergeCell ref="P23:P28"/>
    <mergeCell ref="T30:U30"/>
    <mergeCell ref="E30:F30"/>
    <mergeCell ref="H30:I30"/>
    <mergeCell ref="J30:K30"/>
    <mergeCell ref="L30:M30"/>
    <mergeCell ref="N30:P30"/>
    <mergeCell ref="Q30:S30"/>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workbookViewId="0">
      <selection activeCell="L36" sqref="L36"/>
    </sheetView>
  </sheetViews>
  <sheetFormatPr defaultRowHeight="1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Сведения об организации</vt:lpstr>
      <vt:lpstr>Структура полезного отпуска</vt:lpstr>
      <vt:lpstr>Техническая характеристика </vt:lpstr>
      <vt:lpstr>Лист1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2017-12-07T06:38:27Z</dcterms:modified>
</cp:coreProperties>
</file>